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Рез-ты 4 кв 13 г" sheetId="4" r:id="rId1"/>
    <sheet name="Производственные мощности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Модуль82_.Макрос33">#N/A</definedName>
    <definedName name="_2Модуль82_.Макрос33">[0]!_2Модуль82_.Макрос33</definedName>
    <definedName name="_xlnm._FilterDatabase" localSheetId="1" hidden="1">#REF!</definedName>
    <definedName name="_xlnm._FilterDatabase" hidden="1">#REF!</definedName>
    <definedName name="a">#REF!</definedName>
    <definedName name="b">#REF!</definedName>
    <definedName name="Cырой_известняк">#REF!</definedName>
    <definedName name="D">[1]Факт!#REF!</definedName>
    <definedName name="ddd">#N/A</definedName>
    <definedName name="ddd_12">#N/A</definedName>
    <definedName name="ddd_13">#N/A</definedName>
    <definedName name="ddd_9">#N/A</definedName>
    <definedName name="dn">[1]Тепло!$G$8</definedName>
    <definedName name="dni">'[1]#ССЫЛКА'!$G$6</definedName>
    <definedName name="dni_koks">'[1]#ССЫЛКА'!$J$242</definedName>
    <definedName name="dni_koks_1">'[1]#ССЫЛКА'!$K$242</definedName>
    <definedName name="el">'[1]#ССЫЛКА'!$H$41</definedName>
    <definedName name="Excel_BuiltIn_Print_Area_4">[2]Ф1!#REF!</definedName>
    <definedName name="f">#REF!</definedName>
    <definedName name="hour">[1]Тепло!$G$9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'[1]#ССЫЛКА'!$H$235</definedName>
    <definedName name="kv">'[1]#ССЫЛКА'!$F$5</definedName>
    <definedName name="kvart">[1]Тепло!$F$6</definedName>
    <definedName name="mm">#REF!</definedName>
    <definedName name="month">[1]Тепло!$E$6</definedName>
    <definedName name="nn">#REF!</definedName>
    <definedName name="No_МесНачКвартал">CHOOSE(No_Квартал,1,4,7,10)</definedName>
    <definedName name="norma">'[1]#ССЫЛКА'!$N$41</definedName>
    <definedName name="num">'[1]#ССЫЛКА'!$E$5</definedName>
    <definedName name="o">#REF!</definedName>
    <definedName name="p">#REF!</definedName>
    <definedName name="pr">'[1]#ССЫЛКА'!$K$41</definedName>
    <definedName name="q">#REF!</definedName>
    <definedName name="qq">#REF!</definedName>
    <definedName name="Romul_Квартал">CHOOSE(No_Квартал,"I","II","III","IV")</definedName>
    <definedName name="rr">#REF!</definedName>
    <definedName name="s">'[1]#ССЫЛКА'!#REF!</definedName>
    <definedName name="ss">#REF!</definedName>
    <definedName name="sum">'[1]#ССЫЛКА'!$K$271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[1]Тепло!$G$6</definedName>
    <definedName name="yy">#REF!</definedName>
    <definedName name="zz">#REF!</definedName>
    <definedName name="А">[3]Баланс!$A$4:$M$115</definedName>
    <definedName name="А1">[3]Производство!$A$17:$H$40</definedName>
    <definedName name="А11">[4]КалькуляцияТСЦ!$A$2:$I$41</definedName>
    <definedName name="А12">[4]КалькуляцияТСЦ!$A$43:$I$66</definedName>
    <definedName name="А13">[4]КалькуляцияЖДЦ!$A$2:$I$47</definedName>
    <definedName name="А14">[4]КалькуляцияЖДЦ!$A$49:$I$93</definedName>
    <definedName name="А15">[4]КалькуляцияРСЦ!$A$2:$I$34</definedName>
    <definedName name="а17">[4]КалькуляцияЦТТ!$A$44:$G$56</definedName>
    <definedName name="А3">[4]КалькуляцияДОФ!$A$2:$I$50</definedName>
    <definedName name="А39">#REF!</definedName>
    <definedName name="А4">[4]КалькуляцияДОФ!$A$51:$I$80</definedName>
    <definedName name="А5">[4]КалькуляцияРудник!$A$3:$H$60</definedName>
    <definedName name="А6">[4]КалькуляцияРудник!$A$62:$I$107</definedName>
    <definedName name="А7">[4]КалькуляцияОбщезав.!$A$2:$H$53</definedName>
    <definedName name="А8">[4]КалькуляцияЦТТ!$A$2:$H$41</definedName>
    <definedName name="АА">[3]Баланс!$A$3:$M$115</definedName>
    <definedName name="АА1">[3]Производство!$A$3:$I$40</definedName>
    <definedName name="аап">#REF!</definedName>
    <definedName name="абв">[5]Баланс!$A$4:$M$115</definedName>
    <definedName name="Агригированный_баланс">[3]Баланс!$A$143:$J$177</definedName>
    <definedName name="аин">#REF!</definedName>
    <definedName name="александр">#N/A</definedName>
    <definedName name="александр1">#N/A</definedName>
    <definedName name="ан">#N/A</definedName>
    <definedName name="ан_12">#N/A</definedName>
    <definedName name="ан_13">#N/A</definedName>
    <definedName name="ан_9">#N/A</definedName>
    <definedName name="анализ">#N/A</definedName>
    <definedName name="анализ_1">#N/A</definedName>
    <definedName name="анализ_12">#N/A</definedName>
    <definedName name="анализ_13">#N/A</definedName>
    <definedName name="анализ_9">#N/A</definedName>
    <definedName name="Анализ_статей_баланса">[3]Баланс!#REF!</definedName>
    <definedName name="анализ2007">#N/A</definedName>
    <definedName name="Аналитический_баланс">[3]Баланс!$A$181:$J$194</definedName>
    <definedName name="апддлд">#N/A</definedName>
    <definedName name="апраа">#N/A</definedName>
    <definedName name="араврпр">#N/A</definedName>
    <definedName name="арапрар">#N/A</definedName>
    <definedName name="арпрар">#N/A</definedName>
    <definedName name="арпрпро">#N/A</definedName>
    <definedName name="арраава">#N/A</definedName>
    <definedName name="аррарар">#N/A</definedName>
    <definedName name="Б">[3]Баланс!$A$120:$M$139</definedName>
    <definedName name="б12">'[4]Общие показатели'!$A$2:$H$33</definedName>
    <definedName name="б2">#REF!</definedName>
    <definedName name="БДДС1">#N/A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#N/A</definedName>
    <definedName name="бтбтбти">#N/A</definedName>
    <definedName name="бю">#N/A</definedName>
    <definedName name="В">[3]Баланс!$A$143:$M$177</definedName>
    <definedName name="В1">#REF!</definedName>
    <definedName name="ваавава">#N/A</definedName>
    <definedName name="ваавва">#N/A</definedName>
    <definedName name="вааыва">#N/A</definedName>
    <definedName name="вавав">#N/A</definedName>
    <definedName name="вап">#N/A</definedName>
    <definedName name="вапвапавп">#N/A</definedName>
    <definedName name="витя">#REF!</definedName>
    <definedName name="впавыпвпп">#N/A</definedName>
    <definedName name="впвпвапапра">#N/A</definedName>
    <definedName name="Вскрыша">#REF!</definedName>
    <definedName name="Г">[3]Баланс!$A$181:$M$209</definedName>
    <definedName name="Г1">'[4]Калькуляция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#N/A</definedName>
    <definedName name="год21_12">#N/A</definedName>
    <definedName name="год21_13">#N/A</definedName>
    <definedName name="год21_9">#N/A</definedName>
    <definedName name="Год3">#REF!</definedName>
    <definedName name="Д">[3]Баланс!#REF!</definedName>
    <definedName name="Дата">#REF!</definedName>
    <definedName name="датаП">#REF!</definedName>
    <definedName name="дждэж">#N/A</definedName>
    <definedName name="джл">#N/A</definedName>
    <definedName name="Диагр2">#N/A</definedName>
    <definedName name="диаграмма2">#N/A</definedName>
    <definedName name="ДинРеализации">[3]Реализация!$A$73:$J$91</definedName>
    <definedName name="долджлож">#N/A</definedName>
    <definedName name="долдолжлож">#N/A</definedName>
    <definedName name="долрдл">#N/A</definedName>
    <definedName name="Долровской">#N/A</definedName>
    <definedName name="Долровской_12">#N/A</definedName>
    <definedName name="Долровской_13">#N/A</definedName>
    <definedName name="Долровской_9">#N/A</definedName>
    <definedName name="доолджшж">#N/A</definedName>
    <definedName name="Доровской">#N/A</definedName>
    <definedName name="Доровской_12">#N/A</definedName>
    <definedName name="Доровской_13">#N/A</definedName>
    <definedName name="Доровской_9">#N/A</definedName>
    <definedName name="ДОФ">#REF!</definedName>
    <definedName name="Е">[3]Баланс!#REF!</definedName>
    <definedName name="екенкуен">#N/A</definedName>
    <definedName name="еккек">#N/A</definedName>
    <definedName name="екккек">#N/A</definedName>
    <definedName name="Ж">[3]Баланс!#REF!</definedName>
    <definedName name="жжджлдж">#N/A</definedName>
    <definedName name="жждэдлэлдэ">#N/A</definedName>
    <definedName name="жжлджддлж">#N/A</definedName>
    <definedName name="жжэждэлд">#N/A</definedName>
    <definedName name="Жил">#N/A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#N/A</definedName>
    <definedName name="жлолоз">#N/A</definedName>
    <definedName name="З">[3]Баланс!#REF!</definedName>
    <definedName name="_xlnm.Print_Titles">[6]INPUT!$A$1:$E$65536,[6]INPUT!$A$1:$IV$2</definedName>
    <definedName name="кбог">#REF!</definedName>
    <definedName name="кв2ф">#N/A</definedName>
    <definedName name="кв2ф_12">#N/A</definedName>
    <definedName name="кв2ф_13">#N/A</definedName>
    <definedName name="кв2ф_9">#N/A</definedName>
    <definedName name="кеекке">#N/A</definedName>
    <definedName name="кекенук">#N/A</definedName>
    <definedName name="ккв">#REF!</definedName>
    <definedName name="кокос">'[1]#ССЫЛКА'!$C$9</definedName>
    <definedName name="кокс">'[1]#ССЫЛКА'!$C$9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#N/A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ена">#REF!</definedName>
    <definedName name="Ликвидность_и_устойчивость">[3]Баланс!#REF!</definedName>
    <definedName name="ЛИСТ">#N/A</definedName>
    <definedName name="люда">#REF!</definedName>
    <definedName name="М27">#N/A</definedName>
    <definedName name="Макрос1">#N/A</definedName>
    <definedName name="Макрос1_12">#N/A</definedName>
    <definedName name="Макрос1_13">#N/A</definedName>
    <definedName name="Макрос1_9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_12">#N/A</definedName>
    <definedName name="Макрос3_13">#N/A</definedName>
    <definedName name="Макрос3_9">#N/A</definedName>
    <definedName name="Макрос3312">#N/A</definedName>
    <definedName name="Макрос37">#N/A</definedName>
    <definedName name="Макрос39">#N/A</definedName>
    <definedName name="Макрос4">#N/A</definedName>
    <definedName name="Макрос4002">#N/A</definedName>
    <definedName name="Макрос46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6_12">#N/A</definedName>
    <definedName name="Макрос6_13">#N/A</definedName>
    <definedName name="Макрос6_9">#N/A</definedName>
    <definedName name="Макрос80">#N/A</definedName>
    <definedName name="маррапра">#N/A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н">#N/A</definedName>
    <definedName name="н_12">#N/A</definedName>
    <definedName name="н_13">#N/A</definedName>
    <definedName name="н_9">#N/A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НаПериод">"на "&amp;Год&amp;" год"</definedName>
    <definedName name="_xlnm.Print_Area">#REF!</definedName>
    <definedName name="Оборачиваемость_и_рентабельность">[3]Баланс!#REF!</definedName>
    <definedName name="Общезаводские">[4]КалькуляцияОбщезав.!$A$2:$F$53</definedName>
    <definedName name="ож.год">#N/A</definedName>
    <definedName name="ож.год_12">#N/A</definedName>
    <definedName name="ож.год_13">#N/A</definedName>
    <definedName name="ож.год_9">#N/A</definedName>
    <definedName name="ожлдждлд">#N/A</definedName>
    <definedName name="олд">#N/A</definedName>
    <definedName name="олджжлож">#N/A</definedName>
    <definedName name="олег">#REF!</definedName>
    <definedName name="оплата">#N/A</definedName>
    <definedName name="оплата_12">#N/A</definedName>
    <definedName name="оплата_13">#N/A</definedName>
    <definedName name="оплата_9">#N/A</definedName>
    <definedName name="орллдд">#N/A</definedName>
    <definedName name="откРПиТП">#N/A</definedName>
    <definedName name="откРПиТП_12">#N/A</definedName>
    <definedName name="откРПиТП_13">#N/A</definedName>
    <definedName name="откРПиТП_9">#N/A</definedName>
    <definedName name="отмена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еревозки_ЖДЦ">#REF!</definedName>
    <definedName name="пппорпдшп">#N/A</definedName>
    <definedName name="прмтмиато" localSheetId="1" hidden="1">#REF!</definedName>
    <definedName name="прмтмиато" hidden="1">#REF!</definedName>
    <definedName name="Производство">[3]Производство!$A$3:$I$40</definedName>
    <definedName name="Расходы3">#N/A</definedName>
    <definedName name="реал">#N/A</definedName>
    <definedName name="реал_12">#N/A</definedName>
    <definedName name="реал_13">#N/A</definedName>
    <definedName name="реал_9">#N/A</definedName>
    <definedName name="Реализация">[3]Реализация!$A$2:$G$20</definedName>
    <definedName name="РеализПФ">[3]Реализация!#REF!</definedName>
    <definedName name="РеалПотребителям">[3]Реализация!$A$22:$G$52</definedName>
    <definedName name="рпероплнрог">#N/A</definedName>
    <definedName name="рро">[5]Баланс!#REF!</definedName>
    <definedName name="ррпапарр">#N/A</definedName>
    <definedName name="РСЦ">#REF!</definedName>
    <definedName name="рьпсролр">#N/A</definedName>
    <definedName name="С40">#REF!</definedName>
    <definedName name="саша">#REF!</definedName>
    <definedName name="света">#REF!</definedName>
    <definedName name="себест7мес">#N/A</definedName>
    <definedName name="себест7мес_12">#N/A</definedName>
    <definedName name="себест7мес_13">#N/A</definedName>
    <definedName name="себест7мес_9">#N/A</definedName>
    <definedName name="Себестоим.тов.пр.">#N/A</definedName>
    <definedName name="Себестоимость">'[7]Общая смета затрат'!$A$3:$I$43</definedName>
    <definedName name="Себестоимость_дин_структура">'[7]Общая смета затрат'!$A$2:$I$43</definedName>
    <definedName name="СехП">#REF!</definedName>
    <definedName name="Ситовский_АБК_600">#REF!</definedName>
    <definedName name="старый">#N/A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#N/A</definedName>
    <definedName name="таня">#REF!</definedName>
    <definedName name="ТекМес">CHOOSE(N_Мес,"Январь","Февраль","Март","Апрель","Май","Июнь","Июль","Август","Сентябрь","Октябрь","Ноябрь","Декабрь")</definedName>
    <definedName name="Теплосиловой_цех">#REF!</definedName>
    <definedName name="ТП">#N/A</definedName>
    <definedName name="ТП_12">#N/A</definedName>
    <definedName name="ТП_13">#N/A</definedName>
    <definedName name="ТП_9">#N/A</definedName>
    <definedName name="УБВР">#REF!</definedName>
    <definedName name="укепкуе">#N/A</definedName>
    <definedName name="уПЛОТНЕННЫЙ_БАЛАНС">[3]Баланс!$A$181:$J$209</definedName>
    <definedName name="УТДиС">#REF!</definedName>
    <definedName name="Участок__сетей__и__подстанций">#REF!</definedName>
    <definedName name="ф2">#N/A</definedName>
    <definedName name="Формирование_Остатков">[3]Реализация!$B$54:$F$61</definedName>
    <definedName name="Формирование_фин_рез">#REF!</definedName>
    <definedName name="фыва">#N/A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#N/A</definedName>
    <definedName name="цукеак">#N/A</definedName>
    <definedName name="чмаывпк">#N/A</definedName>
    <definedName name="шам">#REF!</definedName>
    <definedName name="шамиль">#REF!</definedName>
    <definedName name="ьтбтьбьюб">#N/A</definedName>
    <definedName name="ььь">[1]Шахм!#REF!</definedName>
    <definedName name="э">#N/A</definedName>
    <definedName name="эджэждэ">#N/A</definedName>
    <definedName name="эжжэжэж">#N/A</definedName>
    <definedName name="эжэджэжэ">#N/A</definedName>
    <definedName name="Экономич_показатели">#REF!</definedName>
    <definedName name="ЭМЦ">#REF!</definedName>
    <definedName name="ээждэдж">#N/A</definedName>
    <definedName name="ээжэж">#N/A</definedName>
  </definedNames>
  <calcPr calcId="145621"/>
</workbook>
</file>

<file path=xl/calcChain.xml><?xml version="1.0" encoding="utf-8"?>
<calcChain xmlns="http://schemas.openxmlformats.org/spreadsheetml/2006/main">
  <c r="C9" i="5" l="1"/>
</calcChain>
</file>

<file path=xl/sharedStrings.xml><?xml version="1.0" encoding="utf-8"?>
<sst xmlns="http://schemas.openxmlformats.org/spreadsheetml/2006/main" count="291" uniqueCount="118">
  <si>
    <r>
      <t xml:space="preserve">Результаты операционной деятельности ОАО "НЛМК" и основных дочерних компаний за 4 кв. 2013 г и 12 М 2013 г 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</si>
  <si>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>ПРОДАЖИ</t>
  </si>
  <si>
    <r>
      <t xml:space="preserve">Группа НЛМК </t>
    </r>
    <r>
      <rPr>
        <b/>
        <vertAlign val="superscript"/>
        <sz val="11"/>
        <color rgb="FF404040"/>
        <rFont val="Calibri"/>
        <family val="2"/>
        <charset val="204"/>
      </rPr>
      <t>2</t>
    </r>
  </si>
  <si>
    <t>Продажи, млн т</t>
  </si>
  <si>
    <t>1 кв.
2012</t>
  </si>
  <si>
    <t>2 кв. 
2012</t>
  </si>
  <si>
    <t>3 кв. 
2012</t>
  </si>
  <si>
    <t>4 кв.
2012</t>
  </si>
  <si>
    <t>1 кв. 
2013</t>
  </si>
  <si>
    <t>2 кв. 
2013</t>
  </si>
  <si>
    <t>3 кв. 
2013</t>
  </si>
  <si>
    <t>4 кв. 
2013</t>
  </si>
  <si>
    <t>Изм-е кв/кв, %</t>
  </si>
  <si>
    <t>Изм-е г/г, %</t>
  </si>
  <si>
    <t>12 мес. 2012</t>
  </si>
  <si>
    <t>12 мес. 2013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</si>
  <si>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</si>
  <si>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</si>
  <si>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</si>
  <si>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</si>
  <si>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</si>
  <si>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</si>
  <si>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</si>
  <si>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  доля продаж на российский рынок</t>
  </si>
  <si>
    <t xml:space="preserve">   доля продаж российских активов на международные направления</t>
  </si>
  <si>
    <t xml:space="preserve">   доля продаж зарубежных активов</t>
  </si>
  <si>
    <t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</si>
  <si>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r>
      <t xml:space="preserve">Стальной сегмент </t>
    </r>
    <r>
      <rPr>
        <b/>
        <vertAlign val="superscript"/>
        <sz val="11"/>
        <color rgb="FF404040"/>
        <rFont val="Calibri"/>
        <family val="2"/>
        <charset val="204"/>
      </rPr>
      <t>3</t>
    </r>
  </si>
  <si>
    <t>Чугун</t>
  </si>
  <si>
    <r>
      <t xml:space="preserve">Слябы в т.ч. на </t>
    </r>
    <r>
      <rPr>
        <vertAlign val="superscript"/>
        <sz val="11"/>
        <color rgb="FF404040"/>
        <rFont val="Calibri"/>
        <family val="2"/>
        <charset val="204"/>
      </rPr>
      <t>4</t>
    </r>
  </si>
  <si>
    <t xml:space="preserve"> NLMK USA</t>
  </si>
  <si>
    <t xml:space="preserve"> NLMK Dansteel</t>
  </si>
  <si>
    <t xml:space="preserve"> NBH</t>
  </si>
  <si>
    <t>Горячекатаный прокат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</si>
  <si>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</si>
  <si>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</si>
  <si>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</si>
  <si>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</si>
  <si>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</si>
  <si>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</si>
  <si>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r>
      <t>Продажи кокса с площадки Алтай-Кокс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</si>
  <si>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</si>
  <si>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</si>
  <si>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t>Горнодобывающий сегмент (Стойленский ГОК)</t>
  </si>
  <si>
    <t>Железорудный концентрат</t>
  </si>
  <si>
    <t xml:space="preserve">  в т.ч. на Липецкую площадку</t>
  </si>
  <si>
    <t>Аглоруда</t>
  </si>
  <si>
    <r>
      <t xml:space="preserve">Сегмент сортовой прокат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</si>
  <si>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</si>
  <si>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 xml:space="preserve">  в т.ч. НЛМК-Калуга</t>
  </si>
  <si>
    <t>Арматура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</si>
  <si>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</si>
  <si>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</si>
  <si>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</si>
  <si>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</si>
  <si>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</si>
  <si>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</si>
  <si>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t>Сегмент зарубежный прокат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</si>
  <si>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</si>
  <si>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</si>
  <si>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>NLMK Dansteel</t>
  </si>
  <si>
    <t>Толстый лист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</si>
  <si>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</si>
  <si>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</si>
  <si>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</si>
  <si>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</si>
  <si>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</si>
  <si>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</si>
  <si>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</si>
  <si>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</si>
  <si>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</si>
  <si>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Производство, млн т</t>
  </si>
  <si>
    <t>Группа НЛМК</t>
  </si>
  <si>
    <t>Липецкая площадка</t>
  </si>
  <si>
    <t>НЛМК-Сорт</t>
  </si>
  <si>
    <t>НЛМК Индиана
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</si>
  <si>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</si>
  <si>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</si>
  <si>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</si>
  <si>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</si>
  <si>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</si>
  <si>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</si>
  <si>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</si>
  <si>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</si>
  <si>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</si>
  <si>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</si>
  <si>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>Производство металлопродукции Группы</t>
  </si>
  <si>
    <t>Производство металлопродукции Липецкой площадки</t>
  </si>
  <si>
    <t>Сталь</t>
  </si>
  <si>
    <t xml:space="preserve">Товарный чугун </t>
  </si>
  <si>
    <r>
      <t xml:space="preserve">Итого металлопродукция </t>
    </r>
    <r>
      <rPr>
        <b/>
        <vertAlign val="superscript"/>
        <sz val="11"/>
        <color rgb="FF404040"/>
        <rFont val="Calibri"/>
        <family val="2"/>
        <charset val="204"/>
      </rPr>
      <t>11</t>
    </r>
  </si>
  <si>
    <t xml:space="preserve">Производственные мощности по выплавке стали </t>
  </si>
  <si>
    <t>млн т/г</t>
  </si>
  <si>
    <t xml:space="preserve">   НСММЗ</t>
  </si>
  <si>
    <t xml:space="preserve">Итого Группа НЛМК </t>
  </si>
  <si>
    <t>Мощности по производству ЖРС</t>
  </si>
  <si>
    <t>Стойленский ГОК</t>
  </si>
  <si>
    <t xml:space="preserve">  ЖР концентрат (66-67% Fe)</t>
  </si>
  <si>
    <t xml:space="preserve">  Аглоруда, (34%, 52% Fe )</t>
  </si>
  <si>
    <t>Алтай-Кокс</t>
  </si>
  <si>
    <r>
      <t xml:space="preserve">   НЛМК Калуга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</si>
  <si>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</si>
  <si>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Все данные по объемам производства и реализации за 4 квартал 2013 года и 2013 год являются предварительными и могут быть уточнены.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</si>
  <si>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Исключая внутригрупповые обороты и включая реализацию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</si>
  <si>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</si>
  <si>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Продажи слябов на прокатные активы NBH отражались как внутригрупповые продажи до 3 кв. 2013 г включительно. С 4 кв. 2013 г в связи с деконсолидацией NBH продажи слябов на данные активы отражаются как внешние продажи (продажи третьим лицам). 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</si>
  <si>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</si>
  <si>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</si>
  <si>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США, кроме готового проката реализует незначительные объемы товарных слябов, не включенные в общий объем продаж проката. В 4 кв. 2013 г продажи слябов составили 2 тыс. т., в целом за 2013 г – 9 тыс. т.</t>
    </r>
  </si>
  <si>
    <r>
      <rPr>
        <vertAlign val="superscript"/>
        <sz val="8"/>
        <color rgb="FF404040"/>
        <rFont val="Calibri"/>
        <family val="2"/>
        <charset val="204"/>
      </rPr>
      <t>9</t>
    </r>
    <r>
      <rPr>
        <sz val="8"/>
        <color rgb="FF404040"/>
        <rFont val="Calibri"/>
        <family val="2"/>
        <charset val="204"/>
      </rPr>
      <t xml:space="preserve"> Производство и продажи готового проката NLMK Belgium Holdings за 9 месяцев 2013 г и 2012 г входили в состав консолидированных продаж Группы. Начиная с 4 кв. 2013 г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</si>
  <si>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</si>
  <si>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r>
      <rPr>
        <vertAlign val="superscript"/>
        <sz val="8"/>
        <color rgb="FF404040"/>
        <rFont val="Calibri"/>
        <family val="2"/>
        <charset val="204"/>
      </rPr>
      <t>11</t>
    </r>
    <r>
      <rPr>
        <sz val="8"/>
        <color rgb="FF404040"/>
        <rFont val="Calibri"/>
        <family val="2"/>
        <charset val="204"/>
      </rPr>
      <t xml:space="preserve"> Включая производство товарного чугуна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</si>
  <si>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</si>
  <si>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t xml:space="preserve">Мощности по производству кокса </t>
    </r>
    <r>
      <rPr>
        <b/>
        <vertAlign val="superscript"/>
        <sz val="12"/>
        <color rgb="FF00B0F0"/>
        <rFont val="Calibri"/>
        <family val="2"/>
        <charset val="204"/>
      </rPr>
      <t>3</t>
    </r>
  </si>
  <si>
    <r>
      <t xml:space="preserve">1 </t>
    </r>
    <r>
      <rPr>
        <sz val="8"/>
        <color rgb="FF404040"/>
        <rFont val="Calibri"/>
        <family val="2"/>
        <charset val="204"/>
      </rPr>
      <t>На новой производственной площадке Сортового дивизиона - НЛМК-Калуга - в мае-июне 2013 г были успешно проведены первые тестовые запуски сталеплавильного и прокатного оборудования. На данный момент предприятие производит и отгружает продукцию, полученную в режиме горячих испытаний.</t>
    </r>
  </si>
  <si>
    <r>
      <t xml:space="preserve">2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</si>
  <si>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r>
      <t xml:space="preserve">3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</si>
  <si>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Для информации: Продажи NBH 
(9М 2013 г и 2012 г внутри Группы)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</si>
</sst>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_(* #,##0.000_);_(* \(#,##0.000\);_(* &quot;-&quot;??_);_(@_)"/>
    <numFmt numFmtId="167" formatCode="0.0%"/>
    <numFmt numFmtId="168" formatCode="#,##0.0\ ;\(#,##0.0\)"/>
    <numFmt numFmtId="169" formatCode="\€#,##0.0_);\(\€#,##0.0\);@_)"/>
    <numFmt numFmtId="170" formatCode="@&quot; ($)&quot;"/>
    <numFmt numFmtId="171" formatCode="@&quot; (%)&quot;"/>
    <numFmt numFmtId="172" formatCode="@&quot; (£)&quot;"/>
    <numFmt numFmtId="173" formatCode="@&quot; (¥)&quot;"/>
    <numFmt numFmtId="174" formatCode="@&quot; (€)&quot;"/>
    <numFmt numFmtId="175" formatCode="@&quot; (x)&quot;"/>
    <numFmt numFmtId="176" formatCode="0.0_);\(0.0\);\-"/>
    <numFmt numFmtId="177" formatCode="0.0_)\%;\(0.0\)\%;0.0_)\%;@_)_%"/>
    <numFmt numFmtId="178" formatCode="0.0%_);\(0.0%\)"/>
    <numFmt numFmtId="179" formatCode="#,##0.0_)_%;\(#,##0.0\)_%;0.0_)_%;@_)_%"/>
    <numFmt numFmtId="180" formatCode="#,##0.0_x;\(#,##0.0\)_x;0.0_x;@_x"/>
    <numFmt numFmtId="181" formatCode="#,##0.0_x_x;\(#,##0.0\)_x_x;0.0_x_x;@_x_x"/>
    <numFmt numFmtId="182" formatCode="#,##0.0_x_x_x;\(#,##0.0\)_x_x_x;0.0_x_x_x;@_x_x_x"/>
    <numFmt numFmtId="183" formatCode="#,##0.0_x_x_x_x;\(#,##0.0\)_x_x_x_x;0.0_x_x_x_x;@_x_x_x_x"/>
    <numFmt numFmtId="184" formatCode="#,##0.00_x;\(#,##0.00\)_x;0.00_x;@_x"/>
    <numFmt numFmtId="185" formatCode="#,##0.00_x_x;\(#,##0.00\)_x_x;0_x_x;@_x_x"/>
    <numFmt numFmtId="186" formatCode="#,##0.00_x_x_x;\(#,##0.00\)_x_x_x;0.00_x_x_x;@_x_x_x"/>
    <numFmt numFmtId="187" formatCode="#,##0.00_x_x_x_x;\(#,##0.00\)_x_x_x_x;0.00_x_x_x_x;@_x_x_x_x"/>
    <numFmt numFmtId="188" formatCode="#,##0.00_x_x_x_x_x;\(#,##0.00\)_x_x_x_x_x;0.00_x_x_x_x_x;@_x_x_x_x_x"/>
    <numFmt numFmtId="189" formatCode="#,##0.00_x_x_x_x_x_x;\(#,##0.00\)_x_x_x_x_x_x;0.00_x_x_x_x_x_x;@_x_x_x_x_x_x"/>
    <numFmt numFmtId="190" formatCode="#,##0_x;\(#,##0\)_x;0_x;@_x"/>
    <numFmt numFmtId="191" formatCode="#,##0_x_x;\(#,##0\)_x_x;0_x_x;@_x_x"/>
    <numFmt numFmtId="192" formatCode="#,##0_x_x_x;\(#,##0\)_x_x_x;0_x_x_x;@_x_x_x"/>
    <numFmt numFmtId="193" formatCode="#,##0_x_x_x_x;\(#,##0\)_x_x_x_x;0_x_x_x_x;@_x_x_x_x"/>
    <numFmt numFmtId="194" formatCode="#,##0.0_)_x;\(#,##0.0\)_x"/>
    <numFmt numFmtId="195" formatCode="#,##0.0_);\(#,##0.0\)"/>
    <numFmt numFmtId="196" formatCode="#,##0.0_);\(#,##0.0\);#,##0.0_);@_)"/>
    <numFmt numFmtId="197" formatCode="#,##0.0000_);\(#,##0.0000\);\-_)"/>
    <numFmt numFmtId="198" formatCode="#,##0_);\(#,##0\);#,##0_);@_)"/>
    <numFmt numFmtId="199" formatCode="0.0000%"/>
    <numFmt numFmtId="200" formatCode="&quot;$&quot;_(#,##0.00_);&quot;$&quot;\(#,##0.00\)"/>
    <numFmt numFmtId="201" formatCode="&quot;$&quot;_(#,##0.00_);&quot;$&quot;\(#,##0.00\);&quot;$&quot;_(0.00_);@_)"/>
    <numFmt numFmtId="202" formatCode="&quot;£&quot;_(#,##0.00_);&quot;£&quot;\(#,##0.00\)"/>
    <numFmt numFmtId="203" formatCode="&quot;£&quot;_(#,##0.00_);&quot;£&quot;\(#,##0.00\);&quot;£&quot;_(0.00_);@_)"/>
    <numFmt numFmtId="204" formatCode="#,##0.00000_);\(#,##0.00000\);\-_)"/>
    <numFmt numFmtId="205" formatCode="&quot;SFr.&quot;_(#,##0.00_);&quot;SFr.&quot;\(#,##0.00\)"/>
    <numFmt numFmtId="206" formatCode="0.0000000"/>
    <numFmt numFmtId="207" formatCode="#,##0.00_);\(#,##0.00\);0.00_);@_)"/>
    <numFmt numFmtId="208" formatCode="#,##0_);\(#,##0\);\-_)"/>
    <numFmt numFmtId="209" formatCode="#,##0.00_);\(#,##0.00\);\-_)"/>
    <numFmt numFmtId="210" formatCode="\€_(#,##0.00_);\€\(#,##0.00\);\€_(0.00_);@_)"/>
    <numFmt numFmtId="211" formatCode="0.0\x;;"/>
    <numFmt numFmtId="212" formatCode="0.0%_);\(0.0%\);\-"/>
    <numFmt numFmtId="213" formatCode="#,##0.0_)\x;\(#,##0.0\)\x"/>
    <numFmt numFmtId="214" formatCode="#,##0_)\x;\(#,##0\)\x;0_)\x;@_)_x"/>
    <numFmt numFmtId="215" formatCode="#,##0.0_)\x;\(#,##0.0\)\x;0.0_)\x;@_)_x"/>
    <numFmt numFmtId="216" formatCode="#,##0.000_);\(#,##0.000\);\-_)"/>
    <numFmt numFmtId="217" formatCode="0.00\x;;\-"/>
    <numFmt numFmtId="218" formatCode="#,##0_)_x;\(#,##0\)_x;0_)_x;@_)_x"/>
    <numFmt numFmtId="219" formatCode="#,##0.0_)_x;\(#,##0.0\)_x;0.0_)_x;@_)_x"/>
    <numFmt numFmtId="220" formatCode="#&quot;E&quot;"/>
    <numFmt numFmtId="221" formatCode="\£#,##0.0_);\(\£#,##0.0\);\-"/>
    <numFmt numFmtId="222" formatCode="0.0_)\%;\(0.0\)\%"/>
    <numFmt numFmtId="223" formatCode="#0.0\x"/>
    <numFmt numFmtId="224" formatCode="#,##0.0_)_%;\(#,##0.0\)_%"/>
    <numFmt numFmtId="225" formatCode="#,##0.0;\-#,##0.0"/>
    <numFmt numFmtId="226" formatCode="0_)"/>
    <numFmt numFmtId="227" formatCode="0&quot;A&quot;"/>
    <numFmt numFmtId="228" formatCode="#,##0;\(#,##0\)"/>
    <numFmt numFmtId="229" formatCode="0\A"/>
    <numFmt numFmtId="230" formatCode="0.00%&quot; Stock Pooling&quot;"/>
    <numFmt numFmtId="231" formatCode="#,##0.0"/>
    <numFmt numFmtId="232" formatCode="#,##0_);\(#,##0\);\-_);"/>
    <numFmt numFmtId="233" formatCode="#,##0.0_x\);\(#,##0.0\)_x;#,##0.0_x\);@_x\)"/>
    <numFmt numFmtId="234" formatCode="0.0"/>
    <numFmt numFmtId="235" formatCode="###0.0;\(###0.0\)"/>
    <numFmt numFmtId="236" formatCode="#,##0_%_);\(#,##0\)_%;#,##0_%_);@_%_)"/>
    <numFmt numFmtId="237" formatCode="_-* #,##0.00\ _р_._-;\-* #,##0.00\ _р_._-;_-* &quot;-&quot;??\ _р_._-;_-@_-"/>
    <numFmt numFmtId="238" formatCode="&quot;$&quot;_(#,##0.0_);&quot;$&quot;\(#,##0.0\)"/>
    <numFmt numFmtId="239" formatCode="_-* #,##0.00&quot; р &quot;_-;\-* #,##0.00&quot; р &quot;_-;_-* &quot;-&quot;??&quot; р &quot;_-;_-@_-"/>
    <numFmt numFmtId="240" formatCode="&quot;$&quot;#,##0.00_)_x_x_x;\(&quot;$&quot;#,##0.00\)_x_x_x"/>
    <numFmt numFmtId="241" formatCode="#,##0.000&quot;mm&quot;"/>
    <numFmt numFmtId="242" formatCode="#,##0.000_);\(#,##0.000\)"/>
    <numFmt numFmtId="243" formatCode="yyyy"/>
    <numFmt numFmtId="244" formatCode="#,##0.0000_);\(#,##0.0000\)"/>
    <numFmt numFmtId="245" formatCode="0.0000"/>
    <numFmt numFmtId="246" formatCode="###0.0_);\(###0.0\)"/>
    <numFmt numFmtId="247" formatCode="&quot;£&quot;_(#,##0_);&quot;£&quot;\(#,##0\)"/>
    <numFmt numFmtId="248" formatCode="&quot;£&quot;_(#,##0.0_);&quot;£&quot;\(#,##0.0\)"/>
    <numFmt numFmtId="249" formatCode="\$0.00;\(\$0.00\)"/>
    <numFmt numFmtId="250" formatCode="0.0_x_x_x"/>
    <numFmt numFmtId="251" formatCode="0&quot;E&quot;"/>
    <numFmt numFmtId="252" formatCode="#,##0.0;\(#,##0.00\)"/>
    <numFmt numFmtId="253" formatCode="d\-mmmm\-yyyy"/>
    <numFmt numFmtId="254" formatCode="General_x_x_x"/>
    <numFmt numFmtId="255" formatCode="#,##0.0&quot;  &quot;"/>
    <numFmt numFmtId="256" formatCode="_-* #,##0.0_-_x;\-* #,##0.0_-_x;_-* &quot;-&quot;??_-_x;_-@_-_x"/>
    <numFmt numFmtId="257" formatCode="0%;\(0%\)"/>
    <numFmt numFmtId="258" formatCode=";;;"/>
    <numFmt numFmtId="259" formatCode="_-* #,##0.00_-;_-* #,##0.00\-;_-* &quot;-&quot;??_-;_-@_-"/>
    <numFmt numFmtId="260" formatCode="0.000_)"/>
    <numFmt numFmtId="261" formatCode="#,##0_)&quot;m&quot;;\(#,##0\)&quot;m&quot;;\-_)&quot;m&quot;"/>
    <numFmt numFmtId="262" formatCode="_-* #,##0\ _F_-;\-* #,##0\ _F_-;_-* &quot;-&quot;\ _F_-;_-@_-"/>
    <numFmt numFmtId="263" formatCode="_-* #,##0.00\ _F_-;\-* #,##0.00\ _F_-;_-* &quot;-&quot;??\ _F_-;_-@_-"/>
    <numFmt numFmtId="264" formatCode="&quot;$&quot;#,##0.00"/>
    <numFmt numFmtId="265" formatCode="&quot;$&quot;#,##0.0_);\(&quot;$&quot;#,##0.0\)"/>
    <numFmt numFmtId="266" formatCode="_-* #,##0.0000000000_-;\-* #,##0.0000000000_-;_-* &quot;-&quot;??_-;_-@_-"/>
    <numFmt numFmtId="267" formatCode="#,##0\x_);\(#,##0\x\)"/>
    <numFmt numFmtId="268" formatCode="#,##0%_);\(#,##0%\)"/>
    <numFmt numFmtId="269" formatCode="_-* #,##0.00000000000_-;\-* #,##0.00000000000_-;_-* &quot;-&quot;??_-;_-@_-"/>
    <numFmt numFmtId="270" formatCode="_-* #,##0.000000000000_-;\-* #,##0.000000000000_-;_-* &quot;-&quot;??_-;_-@_-"/>
    <numFmt numFmtId="271" formatCode="#,##0__\ \ \ \ "/>
    <numFmt numFmtId="272" formatCode="\$#,##0.00_);\(\$#,##0.00\)"/>
    <numFmt numFmtId="273" formatCode="\$#,##0_);\(\$#,##0\)"/>
    <numFmt numFmtId="274" formatCode="#,##0.0\x_);\(#,##0.0\x\);\-_)"/>
    <numFmt numFmtId="275" formatCode="#,##0.0_)_x_x_x;\(#,##0.0\)_x_x_x"/>
    <numFmt numFmtId="276" formatCode="#,##0.00\x_);\(#,##0.00\x\);\-_)"/>
    <numFmt numFmtId="277" formatCode="#,##0.0&quot; x&quot;"/>
    <numFmt numFmtId="278" formatCode="0.0_x"/>
    <numFmt numFmtId="279" formatCode="#,##0.0\ _x"/>
    <numFmt numFmtId="280" formatCode="#,##0.00_)_x_x;\(#,##0.00\)_x_x"/>
    <numFmt numFmtId="281" formatCode="#,##0_)&quot;p&quot;;\(#,##0\)&quot;p&quot;;\-_)&quot;p&quot;"/>
    <numFmt numFmtId="282" formatCode="#,##0.0000"/>
    <numFmt numFmtId="283" formatCode="_-* #,##0.0000_-;\-* #,##0.0000_-;_-* &quot;-&quot;?_-;_-@_-"/>
    <numFmt numFmtId="284" formatCode="0.0_)\p;\(0.0\)\p"/>
    <numFmt numFmtId="285" formatCode="#,##0.0%_);\(#,##0.0%\);\-_)"/>
    <numFmt numFmtId="286" formatCode="_-* #,##0.0_-_x_x;\-* #,##0.0_-_x_x;_-* &quot;-&quot;??_-_x_x;_-@_-_x_x"/>
    <numFmt numFmtId="287" formatCode="&quot;£&quot;#,##0.00;\-&quot;£&quot;#,##0.00"/>
    <numFmt numFmtId="288" formatCode="#,##0______;;&quot;------------      &quot;"/>
    <numFmt numFmtId="289" formatCode="&quot;$&quot;#,##0.000_);\(&quot;$&quot;#,##0.000\)"/>
    <numFmt numFmtId="290" formatCode="[$-419]mmmm;@"/>
    <numFmt numFmtId="291" formatCode="&quot;SEK&quot;_(#,##0.0_);&quot;SEK&quot;\(#,##0.0\)"/>
    <numFmt numFmtId="292" formatCode="#,##0.0%;\(#,##0.0\)%"/>
    <numFmt numFmtId="293" formatCode="#,##0.0_);%%\(#,##0.0\);0_._0_)"/>
    <numFmt numFmtId="294" formatCode="#,##0.0;\(#,##0.0\)"/>
    <numFmt numFmtId="295" formatCode="#,##0.0_);\ \ \(#,##0.0\);0_._0_)"/>
    <numFmt numFmtId="296" formatCode="#,##0.0_);\ \ \ \ \(#,##0.0\);0_._0_)"/>
    <numFmt numFmtId="297" formatCode="&quot;£&quot;#,##0\m;\(&quot;£&quot;#,##0\m\)"/>
    <numFmt numFmtId="298" formatCode="#,##0.00_)\x;\(#,##0.00\)\x"/>
    <numFmt numFmtId="299" formatCode="0.0_)\x;\(0.0\)\x"/>
    <numFmt numFmtId="300" formatCode="#,##0.00\x;\(#,##0.00\)\x"/>
    <numFmt numFmtId="301" formatCode="#,##0_);\(#,##0\);0_._0_)"/>
    <numFmt numFmtId="302" formatCode="&quot;$&quot;#,##0;\-&quot;$&quot;#,##0"/>
    <numFmt numFmtId="303" formatCode="#,##0_);\(#,##0\);0__\)"/>
    <numFmt numFmtId="304" formatCode="_-* #,##0\ &quot;F&quot;_-;\-* #,##0\ &quot;F&quot;_-;_-* &quot;-&quot;\ &quot;F&quot;_-;_-@_-"/>
    <numFmt numFmtId="305" formatCode="_-* #,##0.00\ &quot;F&quot;_-;\-* #,##0.00\ &quot;F&quot;_-;_-* &quot;-&quot;??\ &quot;F&quot;_-;_-@_-"/>
    <numFmt numFmtId="306" formatCode="0.00_)"/>
    <numFmt numFmtId="307" formatCode="#,##0_);\(#,##0\);0"/>
    <numFmt numFmtId="308" formatCode="&quot;$&quot;#,##0;[Red]\-&quot;$&quot;#,##0"/>
    <numFmt numFmtId="309" formatCode="#,##0_);\(#,##0\);0__"/>
    <numFmt numFmtId="310" formatCode="0.0\x"/>
  </numFmts>
  <fonts count="1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sz val="10"/>
      <name val="Courier"/>
      <family val="1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PragmaticaCTT"/>
    </font>
    <font>
      <sz val="10"/>
      <name val="Arial Cyr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0"/>
      <name val="Helv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b/>
      <sz val="10"/>
      <color indexed="30"/>
      <name val="Arial Cyr"/>
      <charset val="204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b/>
      <sz val="12"/>
      <name val="Arial Cyr"/>
      <family val="2"/>
      <charset val="204"/>
    </font>
    <font>
      <sz val="10"/>
      <name val="GillSans Light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1"/>
      <name val="Arial Cyr"/>
      <family val="2"/>
      <charset val="204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i/>
      <sz val="14"/>
      <color indexed="17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sz val="12"/>
      <name val="Arial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0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33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168" fontId="22" fillId="0" borderId="0"/>
    <xf numFmtId="0" fontId="22" fillId="0" borderId="0"/>
    <xf numFmtId="169" fontId="23" fillId="0" borderId="0" applyFont="0" applyFill="0" applyBorder="0" applyAlignment="0" applyProtection="0"/>
    <xf numFmtId="0" fontId="24" fillId="0" borderId="0" applyFont="0" applyFill="0" applyBorder="0" applyAlignment="0"/>
    <xf numFmtId="170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1" fontId="2" fillId="0" borderId="0" applyFont="0" applyFill="0" applyBorder="0" applyProtection="0">
      <alignment horizontal="left" wrapText="1"/>
    </xf>
    <xf numFmtId="0" fontId="2" fillId="0" borderId="0" applyFont="0" applyFill="0" applyBorder="0" applyProtection="0">
      <alignment horizontal="left" wrapText="1"/>
    </xf>
    <xf numFmtId="172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3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4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6" fontId="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8" fontId="2" fillId="0" borderId="0">
      <alignment horizontal="right"/>
    </xf>
    <xf numFmtId="0" fontId="2" fillId="0" borderId="0">
      <alignment horizontal="right"/>
    </xf>
    <xf numFmtId="189" fontId="2" fillId="0" borderId="0" applyFont="0" applyProtection="0">
      <alignment horizontal="right"/>
    </xf>
    <xf numFmtId="0" fontId="2" fillId="0" borderId="0" applyFont="0" applyProtection="0">
      <alignment horizontal="right"/>
    </xf>
    <xf numFmtId="19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1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4" fontId="26" fillId="7" borderId="7" applyNumberFormat="0">
      <alignment horizontal="center" vertical="center"/>
    </xf>
    <xf numFmtId="167" fontId="27" fillId="0" borderId="0"/>
    <xf numFmtId="0" fontId="27" fillId="0" borderId="0"/>
    <xf numFmtId="195" fontId="2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09" fontId="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1" fontId="2" fillId="8" borderId="0" applyNumberFormat="0" applyFont="0" applyAlignment="0" applyProtection="0"/>
    <xf numFmtId="38" fontId="3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4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5" fillId="0" borderId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>
      <alignment horizontal="left"/>
    </xf>
    <xf numFmtId="211" fontId="2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211" fontId="2" fillId="0" borderId="8" applyNumberFormat="0" applyFill="0" applyAlignment="0" applyProtection="0"/>
    <xf numFmtId="226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226" fontId="37" fillId="0" borderId="8" applyNumberFormat="0" applyFill="0" applyAlignment="0" applyProtection="0"/>
    <xf numFmtId="226" fontId="37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8" applyNumberFormat="0" applyFill="0" applyAlignment="0" applyProtection="0"/>
    <xf numFmtId="211" fontId="2" fillId="0" borderId="10" applyNumberFormat="0" applyFill="0" applyProtection="0">
      <alignment horizontal="center"/>
    </xf>
    <xf numFmtId="226" fontId="39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226" fontId="39" fillId="0" borderId="10" applyNumberFormat="0" applyFill="0" applyProtection="0">
      <alignment horizontal="center"/>
    </xf>
    <xf numFmtId="226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2" fillId="0" borderId="10" applyNumberFormat="0" applyFill="0" applyProtection="0">
      <alignment horizontal="center"/>
    </xf>
    <xf numFmtId="211" fontId="2" fillId="0" borderId="0" applyNumberFormat="0" applyFill="0" applyBorder="0" applyProtection="0">
      <alignment horizontal="left"/>
    </xf>
    <xf numFmtId="226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226" fontId="39" fillId="0" borderId="0" applyNumberFormat="0" applyFill="0" applyBorder="0" applyProtection="0">
      <alignment horizontal="left"/>
    </xf>
    <xf numFmtId="226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211" fontId="2" fillId="0" borderId="0" applyNumberFormat="0" applyFill="0" applyProtection="0">
      <alignment horizontal="centerContinuous"/>
    </xf>
    <xf numFmtId="226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226" fontId="41" fillId="0" borderId="0" applyNumberFormat="0" applyFill="0" applyProtection="0">
      <alignment horizontal="centerContinuous"/>
    </xf>
    <xf numFmtId="226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5" fillId="0" borderId="0"/>
    <xf numFmtId="0" fontId="43" fillId="0" borderId="0"/>
    <xf numFmtId="0" fontId="2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11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2" fillId="0" borderId="0" applyFont="0" applyFill="0" applyBorder="0" applyAlignment="0"/>
    <xf numFmtId="0" fontId="32" fillId="9" borderId="0"/>
    <xf numFmtId="0" fontId="47" fillId="0" borderId="0">
      <alignment horizontal="right"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7" fontId="28" fillId="0" borderId="0" applyFont="0" applyFill="0" applyBorder="0" applyAlignment="0">
      <alignment vertical="center"/>
    </xf>
    <xf numFmtId="228" fontId="48" fillId="10" borderId="0" applyNumberFormat="0" applyFont="0" applyBorder="0" applyAlignment="0">
      <alignment horizontal="right"/>
    </xf>
    <xf numFmtId="229" fontId="49" fillId="10" borderId="12" applyFont="0">
      <alignment horizontal="right"/>
    </xf>
    <xf numFmtId="0" fontId="33" fillId="0" borderId="0" applyNumberFormat="0" applyFill="0" applyBorder="0" applyAlignment="0" applyProtection="0"/>
    <xf numFmtId="0" fontId="25" fillId="0" borderId="0"/>
    <xf numFmtId="230" fontId="2" fillId="0" borderId="0"/>
    <xf numFmtId="231" fontId="2" fillId="0" borderId="0"/>
    <xf numFmtId="0" fontId="26" fillId="7" borderId="13" applyNumberFormat="0" applyAlignment="0" applyProtection="0"/>
    <xf numFmtId="232" fontId="50" fillId="7" borderId="0" applyNumberFormat="0" applyBorder="0">
      <alignment horizontal="center" vertical="center"/>
    </xf>
    <xf numFmtId="178" fontId="2" fillId="0" borderId="0" applyNumberFormat="0" applyFont="0" applyAlignment="0"/>
    <xf numFmtId="0" fontId="51" fillId="0" borderId="0" applyNumberFormat="0" applyFill="0" applyBorder="0" applyAlignment="0" applyProtection="0"/>
    <xf numFmtId="0" fontId="26" fillId="7" borderId="14">
      <alignment horizontal="center" vertical="center"/>
    </xf>
    <xf numFmtId="0" fontId="52" fillId="7" borderId="15">
      <alignment horizontal="center"/>
    </xf>
    <xf numFmtId="233" fontId="53" fillId="0" borderId="0"/>
    <xf numFmtId="208" fontId="28" fillId="0" borderId="13" applyNumberFormat="0" applyFont="0" applyFill="0" applyAlignment="0">
      <alignment vertical="center"/>
    </xf>
    <xf numFmtId="0" fontId="54" fillId="0" borderId="1" applyBorder="0"/>
    <xf numFmtId="6" fontId="2" fillId="0" borderId="0" applyFont="0" applyFill="0" applyBorder="0" applyAlignment="0" applyProtection="0"/>
    <xf numFmtId="8" fontId="2" fillId="11" borderId="16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33" fillId="12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4" fontId="58" fillId="0" borderId="0"/>
    <xf numFmtId="235" fontId="2" fillId="0" borderId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7" applyNumberFormat="0" applyFill="0" applyBorder="0" applyAlignment="0" applyProtection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17" applyBorder="0">
      <alignment horizontal="center"/>
    </xf>
    <xf numFmtId="0" fontId="3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36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7" fontId="64" fillId="0" borderId="0" applyFont="0" applyFill="0" applyBorder="0" applyAlignment="0" applyProtection="0"/>
    <xf numFmtId="237" fontId="65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66" fillId="0" borderId="0" applyNumberFormat="0" applyFill="0" applyBorder="0">
      <alignment horizontal="right"/>
    </xf>
    <xf numFmtId="0" fontId="67" fillId="0" borderId="6">
      <alignment horizontal="left"/>
    </xf>
    <xf numFmtId="0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8" fillId="0" borderId="18">
      <protection locked="0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222" fontId="2" fillId="0" borderId="0" applyFont="0" applyFill="0" applyBorder="0" applyAlignment="0" applyProtection="0"/>
    <xf numFmtId="238" fontId="64" fillId="0" borderId="0" applyFont="0" applyFill="0" applyBorder="0" applyAlignment="0" applyProtection="0"/>
    <xf numFmtId="239" fontId="69" fillId="0" borderId="0" applyFont="0" applyFill="0" applyBorder="0" applyAlignment="0" applyProtection="0"/>
    <xf numFmtId="240" fontId="2" fillId="0" borderId="0" applyFont="0" applyFill="0" applyBorder="0" applyAlignment="0" applyProtection="0"/>
    <xf numFmtId="17" fontId="44" fillId="0" borderId="19"/>
    <xf numFmtId="0" fontId="70" fillId="0" borderId="0" applyNumberFormat="0">
      <alignment horizontal="right"/>
    </xf>
    <xf numFmtId="241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243" fontId="71" fillId="13" borderId="20" applyFont="0" applyFill="0" applyBorder="0" applyAlignment="0">
      <alignment horizontal="center"/>
    </xf>
    <xf numFmtId="228" fontId="2" fillId="0" borderId="0"/>
    <xf numFmtId="244" fontId="2" fillId="0" borderId="0" applyFont="0" applyFill="0" applyBorder="0" applyAlignment="0" applyProtection="0"/>
    <xf numFmtId="0" fontId="33" fillId="0" borderId="0" applyFill="0" applyBorder="0" applyAlignment="0" applyProtection="0"/>
    <xf numFmtId="165" fontId="2" fillId="0" borderId="0" applyFont="0" applyFill="0" applyBorder="0" applyAlignment="0" applyProtection="0"/>
    <xf numFmtId="245" fontId="25" fillId="0" borderId="0" applyFont="0" applyFill="0" applyBorder="0" applyAlignment="0" applyProtection="0"/>
    <xf numFmtId="246" fontId="2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/>
    <xf numFmtId="247" fontId="64" fillId="0" borderId="0" applyFont="0" applyFill="0" applyBorder="0" applyAlignment="0" applyProtection="0"/>
    <xf numFmtId="248" fontId="64" fillId="0" borderId="0" applyFont="0" applyFill="0" applyBorder="0" applyAlignment="0" applyProtection="0"/>
    <xf numFmtId="249" fontId="72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53" fillId="0" borderId="21" applyNumberFormat="0" applyFont="0" applyFill="0" applyAlignment="0" applyProtection="0"/>
    <xf numFmtId="250" fontId="2" fillId="0" borderId="0"/>
    <xf numFmtId="0" fontId="7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" fillId="0" borderId="0"/>
    <xf numFmtId="251" fontId="28" fillId="0" borderId="0" applyFont="0" applyFill="0" applyBorder="0" applyAlignment="0">
      <alignment vertical="center"/>
    </xf>
    <xf numFmtId="252" fontId="74" fillId="14" borderId="22" applyNumberFormat="0" applyFont="0" applyBorder="0" applyAlignment="0" applyProtection="0">
      <alignment horizontal="right"/>
    </xf>
    <xf numFmtId="253" fontId="2" fillId="0" borderId="0" applyFill="0" applyBorder="0" applyAlignment="0" applyProtection="0"/>
    <xf numFmtId="2" fontId="2" fillId="0" borderId="0" applyFill="0" applyBorder="0" applyAlignment="0" applyProtection="0"/>
    <xf numFmtId="254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77" fillId="0" borderId="0" applyNumberFormat="0" applyFill="0" applyBorder="0" applyAlignment="0" applyProtection="0"/>
    <xf numFmtId="1" fontId="33" fillId="0" borderId="0" applyNumberFormat="0" applyBorder="0" applyAlignment="0" applyProtection="0"/>
    <xf numFmtId="0" fontId="78" fillId="0" borderId="0">
      <alignment horizontal="right"/>
    </xf>
    <xf numFmtId="255" fontId="2" fillId="0" borderId="23" applyNumberFormat="0" applyFill="0" applyBorder="0" applyAlignment="0" applyProtection="0"/>
    <xf numFmtId="256" fontId="2" fillId="0" borderId="0"/>
    <xf numFmtId="257" fontId="74" fillId="0" borderId="0">
      <alignment vertical="center"/>
    </xf>
    <xf numFmtId="232" fontId="79" fillId="15" borderId="0" applyNumberFormat="0" applyBorder="0">
      <alignment horizontal="center" vertical="center"/>
    </xf>
    <xf numFmtId="0" fontId="80" fillId="7" borderId="0"/>
    <xf numFmtId="49" fontId="77" fillId="0" borderId="0">
      <alignment horizontal="right"/>
    </xf>
    <xf numFmtId="49" fontId="77" fillId="0" borderId="0">
      <alignment horizontal="right"/>
    </xf>
    <xf numFmtId="49" fontId="81" fillId="0" borderId="0">
      <alignment horizontal="right"/>
    </xf>
    <xf numFmtId="257" fontId="74" fillId="0" borderId="0">
      <alignment vertical="center"/>
    </xf>
    <xf numFmtId="167" fontId="25" fillId="16" borderId="24" applyNumberFormat="0" applyFont="0" applyAlignment="0"/>
    <xf numFmtId="0" fontId="53" fillId="0" borderId="0" applyFont="0" applyFill="0" applyBorder="0" applyAlignment="0" applyProtection="0">
      <alignment horizontal="right"/>
    </xf>
    <xf numFmtId="0" fontId="82" fillId="0" borderId="0" applyProtection="0">
      <alignment horizontal="right"/>
    </xf>
    <xf numFmtId="0" fontId="83" fillId="0" borderId="0">
      <alignment horizontal="center"/>
    </xf>
    <xf numFmtId="0" fontId="83" fillId="0" borderId="0">
      <alignment horizontal="center"/>
    </xf>
    <xf numFmtId="0" fontId="84" fillId="0" borderId="0" applyProtection="0">
      <alignment horizontal="left"/>
    </xf>
    <xf numFmtId="0" fontId="85" fillId="0" borderId="0" applyProtection="0">
      <alignment horizontal="left"/>
    </xf>
    <xf numFmtId="0" fontId="86" fillId="13" borderId="0" applyNumberFormat="0" applyBorder="0" applyProtection="0">
      <alignment horizontal="center"/>
    </xf>
    <xf numFmtId="0" fontId="87" fillId="0" borderId="0"/>
    <xf numFmtId="258" fontId="2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195" fontId="90" fillId="0" borderId="0" applyFill="0" applyBorder="0" applyProtection="0">
      <alignment horizontal="right"/>
    </xf>
    <xf numFmtId="0" fontId="32" fillId="17" borderId="0" applyNumberFormat="0" applyFont="0" applyBorder="0" applyAlignment="0" applyProtection="0"/>
    <xf numFmtId="10" fontId="24" fillId="18" borderId="0"/>
    <xf numFmtId="0" fontId="91" fillId="0" borderId="0" applyNumberFormat="0" applyFill="0" applyBorder="0" applyAlignment="0">
      <protection locked="0"/>
    </xf>
    <xf numFmtId="195" fontId="91" fillId="0" borderId="0" applyNumberFormat="0" applyBorder="0" applyAlignment="0" applyProtection="0"/>
    <xf numFmtId="0" fontId="92" fillId="0" borderId="0" applyBorder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1" fontId="34" fillId="0" borderId="0" applyFill="0" applyBorder="0" applyProtection="0"/>
    <xf numFmtId="259" fontId="2" fillId="0" borderId="0" applyFont="0" applyFill="0" applyBorder="0" applyAlignment="0" applyProtection="0"/>
    <xf numFmtId="260" fontId="94" fillId="0" borderId="0" applyNumberFormat="0" applyFill="0" applyBorder="0" applyAlignment="0" applyProtection="0"/>
    <xf numFmtId="0" fontId="95" fillId="0" borderId="0"/>
    <xf numFmtId="37" fontId="96" fillId="0" borderId="0" applyNumberFormat="0" applyFill="0" applyBorder="0" applyAlignment="0" applyProtection="0"/>
    <xf numFmtId="3" fontId="97" fillId="0" borderId="0"/>
    <xf numFmtId="228" fontId="2" fillId="0" borderId="0" applyFont="0" applyFill="0" applyBorder="0" applyAlignment="0" applyProtection="0"/>
    <xf numFmtId="261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98" fillId="0" borderId="0"/>
    <xf numFmtId="262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9" fillId="0" borderId="0" applyFont="0" applyFill="0" applyBorder="0" applyAlignment="0" applyProtection="0"/>
    <xf numFmtId="265" fontId="99" fillId="0" borderId="0" applyFont="0" applyFill="0" applyBorder="0" applyAlignment="0" applyProtection="0"/>
    <xf numFmtId="266" fontId="24" fillId="0" borderId="0" applyFont="0" applyFill="0" applyBorder="0" applyAlignment="0" applyProtection="0"/>
    <xf numFmtId="0" fontId="100" fillId="2" borderId="25">
      <alignment horizontal="left" vertical="top" indent="2"/>
    </xf>
    <xf numFmtId="267" fontId="99" fillId="0" borderId="0" applyFont="0" applyFill="0" applyBorder="0" applyAlignment="0" applyProtection="0"/>
    <xf numFmtId="268" fontId="2" fillId="0" borderId="0" applyFont="0" applyFill="0" applyBorder="0" applyAlignment="0" applyProtection="0"/>
    <xf numFmtId="269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1" fontId="101" fillId="0" borderId="24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72" fontId="2" fillId="0" borderId="0" applyFill="0" applyBorder="0" applyAlignment="0" applyProtection="0"/>
    <xf numFmtId="273" fontId="2" fillId="0" borderId="0" applyFill="0" applyBorder="0" applyAlignment="0" applyProtection="0"/>
    <xf numFmtId="274" fontId="9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5" fontId="22" fillId="0" borderId="0"/>
    <xf numFmtId="276" fontId="99" fillId="0" borderId="0" applyFont="0" applyFill="0" applyBorder="0" applyAlignment="0" applyProtection="0"/>
    <xf numFmtId="277" fontId="2" fillId="0" borderId="0"/>
    <xf numFmtId="278" fontId="64" fillId="0" borderId="0"/>
    <xf numFmtId="0" fontId="102" fillId="0" borderId="0" applyFont="0">
      <protection locked="0"/>
    </xf>
    <xf numFmtId="0" fontId="26" fillId="7" borderId="14">
      <alignment horizontal="center" wrapText="1"/>
    </xf>
    <xf numFmtId="0" fontId="2" fillId="2" borderId="0"/>
    <xf numFmtId="0" fontId="103" fillId="0" borderId="0"/>
    <xf numFmtId="0" fontId="104" fillId="0" borderId="0">
      <alignment horizontal="right"/>
    </xf>
    <xf numFmtId="279" fontId="2" fillId="0" borderId="0"/>
    <xf numFmtId="280" fontId="22" fillId="0" borderId="0"/>
    <xf numFmtId="0" fontId="32" fillId="0" borderId="26"/>
    <xf numFmtId="0" fontId="105" fillId="0" borderId="0"/>
    <xf numFmtId="0" fontId="33" fillId="0" borderId="0"/>
    <xf numFmtId="0" fontId="106" fillId="0" borderId="0"/>
    <xf numFmtId="37" fontId="107" fillId="0" borderId="0" applyAlignment="0"/>
    <xf numFmtId="37" fontId="108" fillId="0" borderId="0" applyNumberFormat="0" applyFill="0" applyAlignment="0"/>
    <xf numFmtId="2" fontId="32" fillId="0" borderId="0" applyBorder="0" applyProtection="0"/>
    <xf numFmtId="0" fontId="109" fillId="0" borderId="0">
      <alignment horizontal="right"/>
    </xf>
    <xf numFmtId="0" fontId="44" fillId="0" borderId="0"/>
    <xf numFmtId="0" fontId="2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1" fontId="114" fillId="0" borderId="0" applyFill="0" applyBorder="0">
      <alignment horizontal="center"/>
    </xf>
    <xf numFmtId="0" fontId="33" fillId="0" borderId="0"/>
    <xf numFmtId="0" fontId="22" fillId="0" borderId="0"/>
    <xf numFmtId="231" fontId="115" fillId="0" borderId="24">
      <alignment horizontal="right" vertical="center"/>
    </xf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3" fontId="2" fillId="0" borderId="0" applyNumberFormat="0" applyFill="0" applyBorder="0" applyAlignment="0" applyProtection="0"/>
    <xf numFmtId="281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17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8" fillId="0" borderId="0" applyProtection="0">
      <alignment horizontal="right" vertical="center"/>
    </xf>
    <xf numFmtId="0" fontId="119" fillId="0" borderId="0">
      <alignment vertical="center"/>
    </xf>
    <xf numFmtId="0" fontId="120" fillId="2" borderId="27"/>
    <xf numFmtId="282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4" fontId="64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10" fontId="122" fillId="0" borderId="0" applyFont="0" applyFill="0" applyBorder="0" applyAlignment="0" applyProtection="0">
      <alignment horizontal="center"/>
    </xf>
    <xf numFmtId="285" fontId="99" fillId="0" borderId="0" applyFont="0" applyFill="0" applyBorder="0" applyAlignment="0" applyProtection="0"/>
    <xf numFmtId="5" fontId="24" fillId="0" borderId="0" applyFont="0" applyFill="0" applyBorder="0" applyAlignment="0" applyProtection="0"/>
    <xf numFmtId="0" fontId="106" fillId="0" borderId="0"/>
    <xf numFmtId="286" fontId="2" fillId="0" borderId="0"/>
    <xf numFmtId="0" fontId="33" fillId="0" borderId="0" applyFont="0" applyFill="0" applyBorder="0" applyAlignment="0" applyProtection="0"/>
    <xf numFmtId="10" fontId="2" fillId="0" borderId="0" applyFill="0" applyBorder="0" applyAlignment="0" applyProtection="0"/>
    <xf numFmtId="287" fontId="2" fillId="0" borderId="0"/>
    <xf numFmtId="9" fontId="2" fillId="0" borderId="28"/>
    <xf numFmtId="7" fontId="123" fillId="0" borderId="0" applyFont="0" applyFill="0" applyBorder="0" applyAlignment="0" applyProtection="0"/>
    <xf numFmtId="288" fontId="124" fillId="0" borderId="29" applyBorder="0">
      <alignment horizontal="right"/>
      <protection locked="0"/>
    </xf>
    <xf numFmtId="0" fontId="125" fillId="19" borderId="30"/>
    <xf numFmtId="0" fontId="34" fillId="20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289" fontId="2" fillId="0" borderId="0">
      <alignment vertical="top"/>
    </xf>
    <xf numFmtId="0" fontId="2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195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234" fontId="32" fillId="21" borderId="31" applyNumberFormat="0" applyFont="0" applyBorder="0" applyAlignment="0" applyProtection="0">
      <alignment horizontal="center"/>
    </xf>
    <xf numFmtId="0" fontId="126" fillId="0" borderId="0" applyNumberFormat="0" applyFill="0" applyBorder="0" applyProtection="0">
      <alignment horizontal="right" vertical="center"/>
    </xf>
    <xf numFmtId="0" fontId="127" fillId="0" borderId="0" applyNumberFormat="0" applyBorder="0"/>
    <xf numFmtId="290" fontId="128" fillId="0" borderId="0" applyNumberFormat="0" applyFill="0" applyBorder="0" applyAlignment="0" applyProtection="0"/>
    <xf numFmtId="0" fontId="2" fillId="0" borderId="32">
      <alignment vertical="center"/>
    </xf>
    <xf numFmtId="4" fontId="34" fillId="22" borderId="33" applyNumberFormat="0" applyProtection="0">
      <alignment horizontal="left" vertical="center" indent="1"/>
    </xf>
    <xf numFmtId="4" fontId="34" fillId="0" borderId="33" applyNumberFormat="0" applyProtection="0">
      <alignment horizontal="right" vertical="center"/>
    </xf>
    <xf numFmtId="4" fontId="34" fillId="22" borderId="33" applyNumberFormat="0" applyProtection="0">
      <alignment horizontal="left" vertical="center" indent="1"/>
    </xf>
    <xf numFmtId="291" fontId="64" fillId="0" borderId="0" applyFont="0" applyFill="0" applyBorder="0" applyAlignment="0" applyProtection="0"/>
    <xf numFmtId="1" fontId="106" fillId="23" borderId="0" applyNumberFormat="0" applyFont="0" applyBorder="0" applyAlignment="0">
      <alignment horizontal="left"/>
    </xf>
    <xf numFmtId="1" fontId="2" fillId="0" borderId="0"/>
    <xf numFmtId="292" fontId="2" fillId="0" borderId="0" applyFill="0" applyBorder="0"/>
    <xf numFmtId="293" fontId="2" fillId="0" borderId="0" applyFont="0"/>
    <xf numFmtId="0" fontId="47" fillId="0" borderId="0" applyNumberFormat="0" applyFill="0" applyBorder="0" applyAlignment="0" applyProtection="0">
      <alignment horizontal="center"/>
    </xf>
    <xf numFmtId="294" fontId="2" fillId="0" borderId="0" applyFont="0" applyFill="0" applyBorder="0" applyAlignment="0" applyProtection="0"/>
    <xf numFmtId="295" fontId="2" fillId="0" borderId="0"/>
    <xf numFmtId="296" fontId="2" fillId="0" borderId="0"/>
    <xf numFmtId="0" fontId="129" fillId="0" borderId="0"/>
    <xf numFmtId="0" fontId="32" fillId="0" borderId="0" applyNumberFormat="0" applyFont="0" applyFill="0"/>
    <xf numFmtId="195" fontId="99" fillId="24" borderId="0"/>
    <xf numFmtId="247" fontId="64" fillId="0" borderId="0" applyFont="0" applyFill="0" applyBorder="0" applyAlignment="0" applyProtection="0"/>
    <xf numFmtId="248" fontId="64" fillId="0" borderId="0" applyFont="0" applyFill="0" applyBorder="0" applyAlignment="0" applyProtection="0"/>
    <xf numFmtId="1" fontId="33" fillId="0" borderId="0" applyFill="0" applyBorder="0" applyProtection="0">
      <alignment horizontal="left" vertical="top" wrapText="1"/>
    </xf>
    <xf numFmtId="297" fontId="74" fillId="0" borderId="0" applyNumberFormat="0" applyFill="0" applyBorder="0" applyAlignment="0" applyProtection="0">
      <alignment horizontal="right" vertical="center" wrapText="1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protection locked="0"/>
    </xf>
    <xf numFmtId="0" fontId="132" fillId="0" borderId="22" applyNumberFormat="0" applyFill="0" applyProtection="0">
      <alignment horizontal="right"/>
    </xf>
    <xf numFmtId="0" fontId="33" fillId="0" borderId="0" applyFill="0" applyBorder="0" applyProtection="0">
      <alignment horizontal="centerContinuous"/>
    </xf>
    <xf numFmtId="231" fontId="133" fillId="19" borderId="34">
      <alignment horizontal="right" vertical="center"/>
    </xf>
    <xf numFmtId="3" fontId="134" fillId="0" borderId="19">
      <alignment horizontal="center" vertical="center" wrapText="1"/>
    </xf>
    <xf numFmtId="0" fontId="132" fillId="0" borderId="4" applyNumberFormat="0" applyProtection="0">
      <alignment horizontal="right"/>
    </xf>
    <xf numFmtId="0" fontId="62" fillId="0" borderId="0" applyBorder="0" applyProtection="0">
      <alignment vertical="center"/>
    </xf>
    <xf numFmtId="0" fontId="62" fillId="0" borderId="17" applyBorder="0" applyProtection="0">
      <alignment horizontal="right" vertical="center"/>
    </xf>
    <xf numFmtId="0" fontId="135" fillId="25" borderId="0" applyBorder="0" applyProtection="0">
      <alignment horizontal="centerContinuous" vertical="center"/>
    </xf>
    <xf numFmtId="0" fontId="135" fillId="26" borderId="17" applyBorder="0" applyProtection="0">
      <alignment horizontal="centerContinuous" vertical="center"/>
    </xf>
    <xf numFmtId="0" fontId="136" fillId="0" borderId="17" applyNumberFormat="0" applyFill="0" applyProtection="0"/>
    <xf numFmtId="0" fontId="2" fillId="0" borderId="0"/>
    <xf numFmtId="0" fontId="137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40" fillId="0" borderId="0" applyFill="0" applyBorder="0" applyProtection="0">
      <alignment horizontal="left"/>
    </xf>
    <xf numFmtId="0" fontId="141" fillId="15" borderId="35"/>
    <xf numFmtId="0" fontId="76" fillId="0" borderId="3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42" fillId="0" borderId="0">
      <alignment horizontal="centerContinuous"/>
    </xf>
    <xf numFmtId="0" fontId="77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3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43" fillId="0" borderId="0" applyNumberFormat="0" applyFont="0" applyFill="0" applyBorder="0" applyAlignment="0"/>
    <xf numFmtId="206" fontId="2" fillId="0" borderId="0" applyFont="0" applyFill="0" applyBorder="0" applyAlignment="0" applyProtection="0"/>
    <xf numFmtId="298" fontId="64" fillId="0" borderId="0" applyFont="0" applyFill="0" applyBorder="0" applyAlignment="0" applyProtection="0"/>
    <xf numFmtId="299" fontId="64" fillId="0" borderId="0" applyFont="0" applyFill="0" applyBorder="0" applyAlignment="0" applyProtection="0"/>
    <xf numFmtId="300" fontId="144" fillId="0" borderId="0"/>
    <xf numFmtId="301" fontId="2" fillId="0" borderId="0"/>
    <xf numFmtId="302" fontId="2" fillId="0" borderId="0"/>
    <xf numFmtId="0" fontId="145" fillId="0" borderId="0" applyNumberFormat="0" applyFill="0" applyBorder="0" applyAlignment="0" applyProtection="0">
      <alignment horizontal="centerContinuous"/>
    </xf>
    <xf numFmtId="0" fontId="5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7" fontId="91" fillId="0" borderId="22" applyNumberFormat="0" applyFont="0" applyFill="0" applyAlignment="0"/>
    <xf numFmtId="0" fontId="2" fillId="0" borderId="37" applyNumberFormat="0" applyFill="0" applyAlignment="0" applyProtection="0"/>
    <xf numFmtId="231" fontId="133" fillId="27" borderId="19">
      <alignment horizontal="right" vertical="center"/>
    </xf>
    <xf numFmtId="3" fontId="44" fillId="15" borderId="19">
      <alignment horizontal="center" vertical="center" wrapText="1"/>
    </xf>
    <xf numFmtId="231" fontId="133" fillId="15" borderId="34">
      <alignment horizontal="right" vertical="center"/>
    </xf>
    <xf numFmtId="234" fontId="125" fillId="19" borderId="19">
      <alignment horizontal="center" vertical="center"/>
    </xf>
    <xf numFmtId="303" fontId="2" fillId="0" borderId="0"/>
    <xf numFmtId="0" fontId="134" fillId="5" borderId="38"/>
    <xf numFmtId="0" fontId="141" fillId="19" borderId="35"/>
    <xf numFmtId="0" fontId="44" fillId="5" borderId="38">
      <alignment horizontal="left" indent="4"/>
    </xf>
    <xf numFmtId="211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22" applyNumberFormat="0" applyFont="0" applyFill="0" applyAlignment="0" applyProtection="0"/>
    <xf numFmtId="304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48" fillId="0" borderId="0">
      <alignment horizontal="center" vertical="center" wrapText="1"/>
    </xf>
    <xf numFmtId="0" fontId="149" fillId="0" borderId="0">
      <alignment horizontal="left" vertical="center"/>
    </xf>
    <xf numFmtId="3" fontId="150" fillId="0" borderId="19">
      <alignment horizontal="center" vertical="center" wrapText="1"/>
    </xf>
    <xf numFmtId="306" fontId="22" fillId="0" borderId="0"/>
    <xf numFmtId="307" fontId="2" fillId="0" borderId="0"/>
    <xf numFmtId="0" fontId="2" fillId="0" borderId="0"/>
    <xf numFmtId="306" fontId="22" fillId="0" borderId="0"/>
    <xf numFmtId="0" fontId="22" fillId="0" borderId="0"/>
    <xf numFmtId="308" fontId="2" fillId="0" borderId="0"/>
    <xf numFmtId="308" fontId="2" fillId="0" borderId="0"/>
    <xf numFmtId="0" fontId="2" fillId="0" borderId="0"/>
    <xf numFmtId="0" fontId="2" fillId="0" borderId="0"/>
    <xf numFmtId="309" fontId="2" fillId="0" borderId="0"/>
    <xf numFmtId="0" fontId="2" fillId="0" borderId="0"/>
    <xf numFmtId="306" fontId="22" fillId="0" borderId="0"/>
    <xf numFmtId="0" fontId="22" fillId="0" borderId="0"/>
    <xf numFmtId="0" fontId="22" fillId="0" borderId="0"/>
    <xf numFmtId="310" fontId="64" fillId="0" borderId="0"/>
    <xf numFmtId="0" fontId="128" fillId="0" borderId="0" applyNumberFormat="0" applyBorder="0"/>
    <xf numFmtId="0" fontId="2" fillId="0" borderId="17" applyBorder="0" applyProtection="0">
      <alignment horizontal="right"/>
    </xf>
    <xf numFmtId="0" fontId="116" fillId="18" borderId="39" applyNumberFormat="0" applyFont="0" applyBorder="0" applyAlignment="0" applyProtection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1" fillId="0" borderId="0"/>
    <xf numFmtId="0" fontId="2" fillId="0" borderId="0"/>
    <xf numFmtId="0" fontId="33" fillId="28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51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53" fillId="0" borderId="0"/>
    <xf numFmtId="0" fontId="154" fillId="0" borderId="0"/>
    <xf numFmtId="0" fontId="44" fillId="0" borderId="38">
      <alignment horizontal="center" vertical="center" wrapText="1"/>
    </xf>
  </cellStyleXfs>
  <cellXfs count="106">
    <xf numFmtId="0" fontId="0" fillId="0" borderId="0" xfId="0"/>
    <xf numFmtId="0" fontId="3" fillId="2" borderId="0" xfId="2" applyFont="1" applyFill="1"/>
    <xf numFmtId="0" fontId="1" fillId="0" borderId="0" xfId="3" applyAlignment="1">
      <alignment vertical="center"/>
    </xf>
    <xf numFmtId="0" fontId="3" fillId="2" borderId="0" xfId="2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/>
    <xf numFmtId="0" fontId="5" fillId="3" borderId="0" xfId="2" applyFont="1" applyFill="1" applyAlignment="1">
      <alignment vertical="center"/>
    </xf>
    <xf numFmtId="0" fontId="6" fillId="3" borderId="0" xfId="2" applyFont="1" applyFill="1" applyAlignment="1"/>
    <xf numFmtId="0" fontId="3" fillId="3" borderId="0" xfId="2" applyFont="1" applyFill="1"/>
    <xf numFmtId="0" fontId="7" fillId="2" borderId="0" xfId="2" applyFont="1" applyFill="1" applyAlignment="1">
      <alignment vertical="center"/>
    </xf>
    <xf numFmtId="0" fontId="3" fillId="4" borderId="0" xfId="2" applyFont="1" applyFill="1"/>
    <xf numFmtId="0" fontId="4" fillId="2" borderId="0" xfId="2" applyFont="1" applyFill="1" applyAlignment="1">
      <alignment wrapText="1"/>
    </xf>
    <xf numFmtId="0" fontId="4" fillId="5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3" fillId="6" borderId="2" xfId="2" applyNumberFormat="1" applyFont="1" applyFill="1" applyBorder="1" applyAlignment="1">
      <alignment horizontal="center" vertical="center" wrapText="1"/>
    </xf>
    <xf numFmtId="9" fontId="3" fillId="2" borderId="2" xfId="4" applyFont="1" applyFill="1" applyBorder="1" applyAlignment="1">
      <alignment horizontal="center" vertical="center" wrapText="1"/>
    </xf>
    <xf numFmtId="165" fontId="3" fillId="6" borderId="3" xfId="2" applyNumberFormat="1" applyFont="1" applyFill="1" applyBorder="1" applyAlignment="1">
      <alignment horizontal="center" vertical="center" wrapText="1"/>
    </xf>
    <xf numFmtId="0" fontId="10" fillId="2" borderId="0" xfId="2" applyFont="1" applyFill="1"/>
    <xf numFmtId="0" fontId="4" fillId="2" borderId="4" xfId="2" applyFont="1" applyFill="1" applyBorder="1" applyAlignment="1">
      <alignment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165" fontId="4" fillId="6" borderId="4" xfId="2" applyNumberFormat="1" applyFont="1" applyFill="1" applyBorder="1" applyAlignment="1">
      <alignment horizontal="center" vertical="center" wrapText="1"/>
    </xf>
    <xf numFmtId="9" fontId="4" fillId="2" borderId="4" xfId="4" applyFont="1" applyFill="1" applyBorder="1" applyAlignment="1">
      <alignment horizontal="center" vertical="center" wrapText="1"/>
    </xf>
    <xf numFmtId="0" fontId="4" fillId="2" borderId="0" xfId="2" applyFont="1" applyFill="1"/>
    <xf numFmtId="9" fontId="4" fillId="2" borderId="4" xfId="4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 wrapText="1"/>
    </xf>
    <xf numFmtId="9" fontId="10" fillId="2" borderId="2" xfId="4" applyFont="1" applyFill="1" applyBorder="1" applyAlignment="1">
      <alignment horizontal="center" vertical="center" wrapText="1"/>
    </xf>
    <xf numFmtId="9" fontId="10" fillId="6" borderId="1" xfId="4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9" fontId="10" fillId="6" borderId="2" xfId="4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5" fontId="3" fillId="2" borderId="0" xfId="2" applyNumberFormat="1" applyFont="1" applyFill="1"/>
    <xf numFmtId="9" fontId="3" fillId="2" borderId="0" xfId="5" applyFont="1" applyFill="1"/>
    <xf numFmtId="0" fontId="10" fillId="2" borderId="0" xfId="2" applyFont="1" applyFill="1" applyBorder="1"/>
    <xf numFmtId="165" fontId="10" fillId="2" borderId="2" xfId="2" applyNumberFormat="1" applyFont="1" applyFill="1" applyBorder="1" applyAlignment="1">
      <alignment horizontal="center" vertical="center" wrapText="1"/>
    </xf>
    <xf numFmtId="165" fontId="10" fillId="6" borderId="2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5" fontId="4" fillId="6" borderId="2" xfId="2" applyNumberFormat="1" applyFont="1" applyFill="1" applyBorder="1" applyAlignment="1">
      <alignment horizontal="center" vertical="center" wrapText="1"/>
    </xf>
    <xf numFmtId="9" fontId="4" fillId="2" borderId="2" xfId="4" applyFont="1" applyFill="1" applyBorder="1" applyAlignment="1">
      <alignment horizontal="center" vertical="center" wrapText="1"/>
    </xf>
    <xf numFmtId="9" fontId="10" fillId="6" borderId="2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165" fontId="10" fillId="2" borderId="0" xfId="2" applyNumberFormat="1" applyFont="1" applyFill="1"/>
    <xf numFmtId="165" fontId="3" fillId="5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wrapText="1"/>
    </xf>
    <xf numFmtId="167" fontId="4" fillId="2" borderId="2" xfId="4" applyNumberFormat="1" applyFont="1" applyFill="1" applyBorder="1" applyAlignment="1">
      <alignment horizontal="center" vertical="center" wrapText="1"/>
    </xf>
    <xf numFmtId="9" fontId="4" fillId="2" borderId="2" xfId="4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7" fontId="3" fillId="2" borderId="2" xfId="4" applyNumberFormat="1" applyFont="1" applyFill="1" applyBorder="1" applyAlignment="1">
      <alignment horizontal="center" vertical="center" wrapText="1"/>
    </xf>
    <xf numFmtId="167" fontId="3" fillId="2" borderId="0" xfId="1" applyNumberFormat="1" applyFont="1" applyFill="1" applyAlignment="1">
      <alignment vertical="center"/>
    </xf>
    <xf numFmtId="0" fontId="4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left" vertical="center" wrapText="1"/>
    </xf>
    <xf numFmtId="165" fontId="3" fillId="2" borderId="0" xfId="2" applyNumberFormat="1" applyFont="1" applyFill="1" applyBorder="1"/>
    <xf numFmtId="0" fontId="3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9" fillId="2" borderId="0" xfId="2" applyFont="1" applyFill="1"/>
    <xf numFmtId="0" fontId="5" fillId="3" borderId="0" xfId="2" applyFont="1" applyFill="1" applyAlignment="1">
      <alignment horizontal="left" wrapText="1"/>
    </xf>
    <xf numFmtId="0" fontId="13" fillId="3" borderId="0" xfId="2" applyFont="1" applyFill="1" applyAlignment="1">
      <alignment wrapText="1"/>
    </xf>
    <xf numFmtId="0" fontId="3" fillId="5" borderId="0" xfId="2" applyFont="1" applyFill="1"/>
    <xf numFmtId="0" fontId="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vertical="center"/>
    </xf>
    <xf numFmtId="0" fontId="10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wrapText="1"/>
    </xf>
    <xf numFmtId="165" fontId="3" fillId="6" borderId="0" xfId="2" applyNumberFormat="1" applyFont="1" applyFill="1" applyBorder="1" applyAlignment="1">
      <alignment horizontal="center" vertical="center" wrapText="1"/>
    </xf>
    <xf numFmtId="9" fontId="3" fillId="2" borderId="0" xfId="4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 wrapText="1"/>
    </xf>
    <xf numFmtId="165" fontId="3" fillId="5" borderId="0" xfId="2" applyNumberFormat="1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vertical="center"/>
    </xf>
    <xf numFmtId="9" fontId="3" fillId="0" borderId="2" xfId="4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/>
    </xf>
    <xf numFmtId="0" fontId="3" fillId="2" borderId="3" xfId="2" applyFont="1" applyFill="1" applyBorder="1" applyAlignment="1">
      <alignment vertical="center" wrapText="1"/>
    </xf>
    <xf numFmtId="165" fontId="4" fillId="5" borderId="4" xfId="2" applyNumberFormat="1" applyFont="1" applyFill="1" applyBorder="1" applyAlignment="1">
      <alignment horizontal="center" vertical="center" wrapText="1"/>
    </xf>
    <xf numFmtId="9" fontId="4" fillId="5" borderId="4" xfId="4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vertical="center" wrapText="1"/>
    </xf>
    <xf numFmtId="0" fontId="16" fillId="2" borderId="0" xfId="2" applyFont="1" applyFill="1"/>
    <xf numFmtId="0" fontId="17" fillId="2" borderId="2" xfId="2" applyFont="1" applyFill="1" applyBorder="1" applyAlignment="1">
      <alignment vertical="center" wrapText="1"/>
    </xf>
    <xf numFmtId="0" fontId="18" fillId="2" borderId="0" xfId="2" applyFont="1" applyFill="1"/>
    <xf numFmtId="0" fontId="3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166" fontId="3" fillId="2" borderId="0" xfId="6" applyNumberFormat="1" applyFont="1" applyFill="1"/>
    <xf numFmtId="165" fontId="6" fillId="2" borderId="0" xfId="2" applyNumberFormat="1" applyFont="1" applyFill="1" applyAlignment="1"/>
    <xf numFmtId="9" fontId="4" fillId="5" borderId="4" xfId="4" applyNumberFormat="1" applyFont="1" applyFill="1" applyBorder="1" applyAlignment="1">
      <alignment horizontal="center" vertical="center" wrapText="1"/>
    </xf>
    <xf numFmtId="0" fontId="5" fillId="5" borderId="0" xfId="2" applyFont="1" applyFill="1" applyAlignment="1">
      <alignment horizontal="left" wrapText="1"/>
    </xf>
    <xf numFmtId="0" fontId="0" fillId="5" borderId="0" xfId="0" applyFill="1"/>
    <xf numFmtId="0" fontId="3" fillId="2" borderId="28" xfId="2" applyFont="1" applyFill="1" applyBorder="1" applyAlignment="1">
      <alignment vertical="center" wrapText="1"/>
    </xf>
    <xf numFmtId="234" fontId="3" fillId="2" borderId="28" xfId="2" applyNumberFormat="1" applyFont="1" applyFill="1" applyBorder="1" applyAlignment="1">
      <alignment vertical="center" wrapText="1"/>
    </xf>
    <xf numFmtId="234" fontId="4" fillId="2" borderId="4" xfId="2" applyNumberFormat="1" applyFont="1" applyFill="1" applyBorder="1" applyAlignment="1">
      <alignment vertical="center" wrapText="1"/>
    </xf>
    <xf numFmtId="234" fontId="0" fillId="5" borderId="0" xfId="0" applyNumberFormat="1" applyFill="1"/>
    <xf numFmtId="234" fontId="3" fillId="2" borderId="0" xfId="2" applyNumberFormat="1" applyFont="1" applyFill="1" applyBorder="1" applyAlignment="1">
      <alignment vertical="center" wrapText="1"/>
    </xf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0" fillId="0" borderId="0" xfId="0" applyAlignment="1">
      <alignment wrapText="1"/>
    </xf>
    <xf numFmtId="0" fontId="155" fillId="5" borderId="0" xfId="2" applyFont="1" applyFill="1" applyAlignment="1">
      <alignment vertical="center" wrapText="1"/>
    </xf>
  </cellXfs>
  <cellStyles count="1335">
    <cellStyle name=" 1" xfId="7"/>
    <cellStyle name="$" xfId="8"/>
    <cellStyle name="$_факторный анализ (февраль 2008-2009) " xfId="9"/>
    <cellStyle name="(Euro)" xfId="10"/>
    <cellStyle name=";;;" xfId="11"/>
    <cellStyle name="_ heading$" xfId="12"/>
    <cellStyle name="_ heading$_факторный анализ (февраль 2008-2009) " xfId="13"/>
    <cellStyle name="_ heading%" xfId="14"/>
    <cellStyle name="_ heading%_факторный анализ (февраль 2008-2009) " xfId="15"/>
    <cellStyle name="_ heading£" xfId="16"/>
    <cellStyle name="_ heading£_факторный анализ (февраль 2008-2009) " xfId="17"/>
    <cellStyle name="_ heading¥" xfId="18"/>
    <cellStyle name="_ heading¥_факторный анализ (февраль 2008-2009) " xfId="19"/>
    <cellStyle name="_ heading€" xfId="20"/>
    <cellStyle name="_ heading€_факторный анализ (февраль 2008-2009) " xfId="21"/>
    <cellStyle name="_ headingx" xfId="22"/>
    <cellStyle name="_ headingx_факторный анализ (февраль 2008-2009) " xfId="23"/>
    <cellStyle name="_%(SignOnly)" xfId="24"/>
    <cellStyle name="_%(SignOnly)_050128 - Verdi LBO Model_Invt Grade v2" xfId="25"/>
    <cellStyle name="_%(SignOnly)_050128 - Verdi LBO Model_Invt Grade v2_факторный анализ (февраль 2008-2009) " xfId="26"/>
    <cellStyle name="_%(SignOnly)_TOY SB" xfId="27"/>
    <cellStyle name="_%(SignOnly)_TOY SB_факторный анализ (февраль 2008-2009) " xfId="28"/>
    <cellStyle name="_%(SignOnly)_факторный анализ (февраль 2008-2009) " xfId="29"/>
    <cellStyle name="_%(SignSpaceOnly)" xfId="30"/>
    <cellStyle name="_%(SignSpaceOnly)_050128 - Verdi LBO Model_Invt Grade v2" xfId="31"/>
    <cellStyle name="_%(SignSpaceOnly)_050128 - Verdi LBO Model_Invt Grade v2_факторный анализ (февраль 2008-2009) " xfId="32"/>
    <cellStyle name="_%(SignSpaceOnly)_TOY SB" xfId="33"/>
    <cellStyle name="_%(SignSpaceOnly)_TOY SB_факторный анализ (февраль 2008-2009) " xfId="34"/>
    <cellStyle name="_%(SignSpaceOnly)_факторный анализ (февраль 2008-2009) " xfId="35"/>
    <cellStyle name="_0.0[1space]" xfId="36"/>
    <cellStyle name="_0.0[1space]_факторный анализ (февраль 2008-2009) " xfId="37"/>
    <cellStyle name="_0.0[2space]" xfId="38"/>
    <cellStyle name="_0.0[2space]_факторный анализ (февраль 2008-2009) " xfId="39"/>
    <cellStyle name="_0.0[3space]" xfId="40"/>
    <cellStyle name="_0.0[3space]_факторный анализ (февраль 2008-2009) " xfId="41"/>
    <cellStyle name="_0.0[4space]" xfId="42"/>
    <cellStyle name="_0.0[4space]_факторный анализ (февраль 2008-2009) " xfId="43"/>
    <cellStyle name="_0.00[1space]" xfId="44"/>
    <cellStyle name="_0.00[1space]_факторный анализ (февраль 2008-2009) " xfId="45"/>
    <cellStyle name="_0.00[2space]" xfId="46"/>
    <cellStyle name="_0.00[2space]_факторный анализ (февраль 2008-2009) " xfId="47"/>
    <cellStyle name="_0.00[3space]" xfId="48"/>
    <cellStyle name="_0.00[3space]_факторный анализ (февраль 2008-2009) " xfId="49"/>
    <cellStyle name="_0.00[4space]" xfId="50"/>
    <cellStyle name="_0.00[4space]_факторный анализ (февраль 2008-2009) " xfId="51"/>
    <cellStyle name="_0.00[5space]" xfId="52"/>
    <cellStyle name="_0.00[5space]_факторный анализ (февраль 2008-2009) " xfId="53"/>
    <cellStyle name="_0.00[6space]" xfId="54"/>
    <cellStyle name="_0.00[6space]_факторный анализ (февраль 2008-2009) " xfId="55"/>
    <cellStyle name="_0[1space]" xfId="56"/>
    <cellStyle name="_0[1space]_факторный анализ (февраль 2008-2009) " xfId="57"/>
    <cellStyle name="_0[2space]" xfId="58"/>
    <cellStyle name="_0[2space]_факторный анализ (февраль 2008-2009) " xfId="59"/>
    <cellStyle name="_0[3space]" xfId="60"/>
    <cellStyle name="_0[3space]_факторный анализ (февраль 2008-2009) " xfId="61"/>
    <cellStyle name="_0[4space]" xfId="62"/>
    <cellStyle name="_0[4space]_факторный анализ (февраль 2008-2009) " xfId="63"/>
    <cellStyle name="_Blue Shade" xfId="64"/>
    <cellStyle name="_comm" xfId="65"/>
    <cellStyle name="_comm_факторный анализ (февраль 2008-2009) " xfId="66"/>
    <cellStyle name="_Comma" xfId="67"/>
    <cellStyle name="_Comma_0.2_Marionnaud_DCF_March2002" xfId="68"/>
    <cellStyle name="_Comma_0.2_Marionnaud_DCF_March2002_факторный анализ (февраль 2008-2009) " xfId="69"/>
    <cellStyle name="_Comma_07 Model Alcatel OFD Sept-03" xfId="70"/>
    <cellStyle name="_Comma_07 Model Alcatel OFD Sept-03_факторный анализ (февраль 2008-2009) " xfId="71"/>
    <cellStyle name="_Comma_Accretion_Dilution_June21" xfId="72"/>
    <cellStyle name="_Comma_Accretion_Dilution_June21_факторный анализ (февраль 2008-2009) " xfId="73"/>
    <cellStyle name="_Comma_AVP" xfId="74"/>
    <cellStyle name="_Comma_AVP_факторный анализ (февраль 2008-2009) " xfId="75"/>
    <cellStyle name="_Comma_Book1" xfId="76"/>
    <cellStyle name="_Comma_Book1_факторный анализ (февраль 2008-2009) " xfId="77"/>
    <cellStyle name="_Comma_Canda DCF_Broker Numbers_Sep1" xfId="78"/>
    <cellStyle name="_Comma_Canda DCF_Broker Numbers_Sep1_факторный анализ (февраль 2008-2009) " xfId="79"/>
    <cellStyle name="_Comma_Casto DCF_Brokers_June22" xfId="80"/>
    <cellStyle name="_Comma_Casto DCF_Brokers_June22_факторный анализ (февраль 2008-2009) " xfId="81"/>
    <cellStyle name="_Comma_Casto DCF_June22" xfId="82"/>
    <cellStyle name="_Comma_Casto DCF_June22_факторный анализ (февраль 2008-2009) " xfId="83"/>
    <cellStyle name="_Comma_Ciervo DCF Final" xfId="84"/>
    <cellStyle name="_Comma_Ciervo_WACC" xfId="85"/>
    <cellStyle name="_Comma_Ciervo_WACC_факторный анализ (февраль 2008-2009) " xfId="86"/>
    <cellStyle name="_Comma_Comdot - gStyle Excel Slides" xfId="87"/>
    <cellStyle name="_Comma_Comdot - gStyle Excel Slides_факторный анализ (февраль 2008-2009) " xfId="88"/>
    <cellStyle name="_Comma_Comdot LBO Short Form - v3" xfId="89"/>
    <cellStyle name="_Comma_Comdot LBO Short Form - v3_факторный анализ (февраль 2008-2009) " xfId="90"/>
    <cellStyle name="_Comma_Continental DCF v6.0" xfId="91"/>
    <cellStyle name="_Comma_Continental DCF v6.0_факторный анализ (февраль 2008-2009) " xfId="92"/>
    <cellStyle name="_Comma_contribution_analysis" xfId="93"/>
    <cellStyle name="_Comma_contribution_analysis(1)" xfId="94"/>
    <cellStyle name="_Comma_contribution_analysis_model" xfId="95"/>
    <cellStyle name="_Comma_Credit Analysis" xfId="96"/>
    <cellStyle name="_Comma_Credit Analysis_факторный анализ (февраль 2008-2009) " xfId="97"/>
    <cellStyle name="_Comma_Data S&amp;T Acquisition charts" xfId="98"/>
    <cellStyle name="_Comma_Data S&amp;T Acquisition charts_факторный анализ (февраль 2008-2009) " xfId="99"/>
    <cellStyle name="_Comma_dcf" xfId="100"/>
    <cellStyle name="_Comma_dcf_факторный анализ (февраль 2008-2009) " xfId="101"/>
    <cellStyle name="_Comma_Deal Comp Luxury_May30" xfId="102"/>
    <cellStyle name="_Comma_Deal Comp Luxury_May30_факторный анализ (февраль 2008-2009) " xfId="103"/>
    <cellStyle name="_Comma_Financials &amp; Valuation v16 Indigo" xfId="104"/>
    <cellStyle name="_Comma_Financials &amp; Valuation v16 Indigo_факторный анализ (февраль 2008-2009) " xfId="105"/>
    <cellStyle name="_Comma_LBO (Post IM)" xfId="106"/>
    <cellStyle name="_Comma_LBO (Post IM)_факторный анализ (февраль 2008-2009) " xfId="107"/>
    <cellStyle name="_Comma_March 24- BIG .." xfId="108"/>
    <cellStyle name="_Comma_March 24- BIG .._факторный анализ (февраль 2008-2009) " xfId="109"/>
    <cellStyle name="_Comma_Marionnaud DCF Sept-03" xfId="110"/>
    <cellStyle name="_Comma_Marionnaud DCF Sept-03_факторный анализ (февраль 2008-2009) " xfId="111"/>
    <cellStyle name="_Comma_Marionnaud Model_15April" xfId="112"/>
    <cellStyle name="_Comma_Marionnaud Model_15April_факторный анализ (февраль 2008-2009) " xfId="113"/>
    <cellStyle name="_Comma_Marionnaud__DCF_Feb2002" xfId="114"/>
    <cellStyle name="_Comma_Marionnaud__DCF_Feb2002_факторный анализ (февраль 2008-2009) " xfId="115"/>
    <cellStyle name="_Comma_NTL finacials" xfId="116"/>
    <cellStyle name="_Comma_NTL finacials_факторный анализ (февраль 2008-2009) " xfId="117"/>
    <cellStyle name="_Comma_PIA_Van Gogh Analysis_Final" xfId="118"/>
    <cellStyle name="_Comma_PIA_Van Gogh Analysis_Final_факторный анализ (февраль 2008-2009) " xfId="119"/>
    <cellStyle name="_Comma_Prix de l'OCEANE" xfId="120"/>
    <cellStyle name="_Comma_Prix de l'OCEANE_факторный анализ (февраль 2008-2009) " xfId="121"/>
    <cellStyle name="_Comma_Projections Difference" xfId="122"/>
    <cellStyle name="_Comma_Projections Difference_факторный анализ (февраль 2008-2009) " xfId="123"/>
    <cellStyle name="_Comma_Samsara Model_250501_v2" xfId="124"/>
    <cellStyle name="_Comma_Samsara Model_250501_v2_факторный анализ (февраль 2008-2009) " xfId="125"/>
    <cellStyle name="_Comma_Sensitivity analysis on synergies (amended)" xfId="126"/>
    <cellStyle name="_Comma_Sensitivity analysis on synergies (amended)_факторный анализ (февраль 2008-2009) " xfId="127"/>
    <cellStyle name="_Comma_Sheet1" xfId="128"/>
    <cellStyle name="_Comma_Sheet1_факторный анализ (февраль 2008-2009) " xfId="129"/>
    <cellStyle name="_Comma_факторный анализ (февраль 2008-2009) " xfId="130"/>
    <cellStyle name="_Currency" xfId="131"/>
    <cellStyle name="_Currency_0.2_Marionnaud_DCF_March2002" xfId="132"/>
    <cellStyle name="_Currency_0.2_Marionnaud_DCF_March2002_факторный анализ (февраль 2008-2009) " xfId="133"/>
    <cellStyle name="_Currency_02 AVP Nexans&amp;Draka" xfId="134"/>
    <cellStyle name="_Currency_02 AVP Nexans&amp;Draka_факторный анализ (февраль 2008-2009) " xfId="135"/>
    <cellStyle name="_Currency_050128 - Verdi LBO Model_Invt Grade v2" xfId="136"/>
    <cellStyle name="_Currency_050128 - Verdi LBO Model_Invt Grade v2_050215 - Alternatives v7 - post IFRS - FFO post restr" xfId="137"/>
    <cellStyle name="_Currency_050128 - Verdi LBO Model_Invt Grade v2_050215 - Alternatives v7 - post IFRS - FFO post restr_факторный анализ (февраль 2008-2009) " xfId="138"/>
    <cellStyle name="_Currency_050128 - Verdi LBO Model_Invt Grade v2_факторный анализ (февраль 2008-2009) " xfId="139"/>
    <cellStyle name="_Currency_07 Model Alcatel OFD Sept-03" xfId="140"/>
    <cellStyle name="_Currency_07 Model Alcatel OFD Sept-03_050215 - Alternatives v7 - post IFRS - FFO post restr" xfId="141"/>
    <cellStyle name="_Currency_07 Model Alcatel OFD Sept-03_050215 - Alternatives v7 - post IFRS - FFO post restr_факторный анализ (февраль 2008-2009) " xfId="142"/>
    <cellStyle name="_Currency_07 Model Alcatel OFD Sept-03_факторный анализ (февраль 2008-2009) " xfId="143"/>
    <cellStyle name="_Currency_Accretion_Dilution_June21" xfId="144"/>
    <cellStyle name="_Currency_Accretion_Dilution_June21_факторный анализ (февраль 2008-2009) " xfId="145"/>
    <cellStyle name="_Currency_Auchan at various prices" xfId="146"/>
    <cellStyle name="_Currency_Auchan at various prices_050215 - Alternatives v7 - post IFRS - FFO post restr" xfId="147"/>
    <cellStyle name="_Currency_Auchan at various prices_050215 - Alternatives v7 - post IFRS - FFO post restr_факторный анализ (февраль 2008-2009) " xfId="148"/>
    <cellStyle name="_Currency_Auchan at various prices_факторный анализ (февраль 2008-2009) " xfId="149"/>
    <cellStyle name="_Currency_AVP" xfId="150"/>
    <cellStyle name="_Currency_AVP Sept 2003" xfId="151"/>
    <cellStyle name="_Currency_AVP Sept 2003_факторный анализ (февраль 2008-2009) " xfId="152"/>
    <cellStyle name="_Currency_AVP_факторный анализ (февраль 2008-2009) " xfId="153"/>
    <cellStyle name="_Currency_Book1" xfId="154"/>
    <cellStyle name="_Currency_Book1_0.2_Marionnaud_DCF_March2002" xfId="155"/>
    <cellStyle name="_Currency_Book1_0.2_Marionnaud_DCF_March2002_050215 - Alternatives v7 - post IFRS - FFO post restr" xfId="156"/>
    <cellStyle name="_Currency_Book1_0.2_Marionnaud_DCF_March2002_050215 - Alternatives v7 - post IFRS - FFO post restr_факторный анализ (февраль 2008-2009) " xfId="157"/>
    <cellStyle name="_Currency_Book1_0.2_Marionnaud_DCF_March2002_факторный анализ (февраль 2008-2009) " xfId="158"/>
    <cellStyle name="_Currency_Book1_CynthiasModel_Financials_22Feb" xfId="159"/>
    <cellStyle name="_Currency_Book1_CynthiasModel_Financials_22Feb_050215 - Alternatives v7 - post IFRS - FFO post restr" xfId="160"/>
    <cellStyle name="_Currency_Book1_CynthiasModel_Financials_22Feb_050215 - Alternatives v7 - post IFRS - FFO post restr_факторный анализ (февраль 2008-2009) " xfId="161"/>
    <cellStyle name="_Currency_Book1_CynthiasModel_Financials_22Feb_факторный анализ (февраль 2008-2009) " xfId="162"/>
    <cellStyle name="_Currency_Book1_факторный анализ (февраль 2008-2009) " xfId="163"/>
    <cellStyle name="_Currency_Cable in Europe CSC - Latest" xfId="164"/>
    <cellStyle name="_Currency_Cable in Europe CSC - Latest_факторный анализ (февраль 2008-2009) " xfId="165"/>
    <cellStyle name="_Currency_Canda DCF_Broker Numbers_Sep1" xfId="166"/>
    <cellStyle name="_Currency_Canda DCF_Broker Numbers_Sep1_факторный анализ (февраль 2008-2009) " xfId="167"/>
    <cellStyle name="_Currency_Casto DCF_Brokers_June22" xfId="168"/>
    <cellStyle name="_Currency_Casto DCF_Brokers_June22_факторный анализ (февраль 2008-2009) " xfId="169"/>
    <cellStyle name="_Currency_Casto DCF_June22" xfId="170"/>
    <cellStyle name="_Currency_Casto DCF_June22_факторный анализ (февраль 2008-2009) " xfId="171"/>
    <cellStyle name="_Currency_CBD Model Master" xfId="172"/>
    <cellStyle name="_Currency_CBD Model Master_050215 - Alternatives v7 - post IFRS - FFO post restr" xfId="173"/>
    <cellStyle name="_Currency_CBD Model Master_050215 - Alternatives v7 - post IFRS - FFO post restr_факторный анализ (февраль 2008-2009) " xfId="174"/>
    <cellStyle name="_Currency_CBD Model Master_факторный анализ (февраль 2008-2009) " xfId="175"/>
    <cellStyle name="_Currency_Ciervo_WACC" xfId="176"/>
    <cellStyle name="_Currency_Ciervo_WACC_факторный анализ (февраль 2008-2009) " xfId="177"/>
    <cellStyle name="_Currency_Clean LBO Model_2003" xfId="178"/>
    <cellStyle name="_Currency_Clean LBO Model_2003_050215 - Alternatives v7 - post IFRS - FFO post restr" xfId="179"/>
    <cellStyle name="_Currency_Clean LBO Model_2003_050215 - Alternatives v7 - post IFRS - FFO post restr_факторный анализ (февраль 2008-2009) " xfId="180"/>
    <cellStyle name="_Currency_Clean LBO Model_2003_факторный анализ (февраль 2008-2009) " xfId="181"/>
    <cellStyle name="_Currency_Comdot - gStyle Excel Slides" xfId="182"/>
    <cellStyle name="_Currency_Comdot - gStyle Excel Slides_050215 - Alternatives v7 - post IFRS - FFO post restr" xfId="183"/>
    <cellStyle name="_Currency_Comdot - gStyle Excel Slides_050215 - Alternatives v7 - post IFRS - FFO post restr_факторный анализ (февраль 2008-2009) " xfId="184"/>
    <cellStyle name="_Currency_Comdot - gStyle Excel Slides_факторный анализ (февраль 2008-2009) " xfId="185"/>
    <cellStyle name="_Currency_Comdot LBO Short Form - v3" xfId="186"/>
    <cellStyle name="_Currency_Comdot LBO Short Form - v3_факторный анализ (февраль 2008-2009) " xfId="187"/>
    <cellStyle name="_Currency_Continental DCF v6.0" xfId="188"/>
    <cellStyle name="_Currency_Continental DCF v6.0_050215 - Alternatives v7 - post IFRS - FFO post restr" xfId="189"/>
    <cellStyle name="_Currency_Continental DCF v6.0_050215 - Alternatives v7 - post IFRS - FFO post restr_факторный анализ (февраль 2008-2009) " xfId="190"/>
    <cellStyle name="_Currency_Continental DCF v6.0_факторный анализ (февраль 2008-2009) " xfId="191"/>
    <cellStyle name="_Currency_contribution_analysis" xfId="192"/>
    <cellStyle name="_Currency_contribution_analysis(1)" xfId="193"/>
    <cellStyle name="_Currency_contribution_analysis_model" xfId="194"/>
    <cellStyle name="_Currency_Credit Analysis" xfId="195"/>
    <cellStyle name="_Currency_Credit Analysis_050215 - Alternatives v7 - post IFRS - FFO post restr" xfId="196"/>
    <cellStyle name="_Currency_Credit Analysis_050215 - Alternatives v7 - post IFRS - FFO post restr_факторный анализ (февраль 2008-2009) " xfId="197"/>
    <cellStyle name="_Currency_Credit Analysis_факторный анализ (февраль 2008-2009) " xfId="198"/>
    <cellStyle name="_Currency_CSC 170400" xfId="199"/>
    <cellStyle name="_Currency_CSC 170400_050215 - Alternatives v7 - post IFRS - FFO post restr" xfId="200"/>
    <cellStyle name="_Currency_CSC 170400_050215 - Alternatives v7 - post IFRS - FFO post restr_факторный анализ (февраль 2008-2009) " xfId="201"/>
    <cellStyle name="_Currency_CSC 170400_факторный анализ (февраль 2008-2009) " xfId="202"/>
    <cellStyle name="_Currency_CSC Cons Elec" xfId="203"/>
    <cellStyle name="_Currency_CSC Cons Elec_факторный анализ (февраль 2008-2009) " xfId="204"/>
    <cellStyle name="_Currency_Data S&amp;T Acquisition charts" xfId="205"/>
    <cellStyle name="_Currency_Data S&amp;T Acquisition charts_факторный анализ (февраль 2008-2009) " xfId="206"/>
    <cellStyle name="_Currency_dcf" xfId="207"/>
    <cellStyle name="_Currency_DCF - July 2, 2001" xfId="208"/>
    <cellStyle name="_Currency_DCF - July 2, 2001_050215 - Alternatives v7 - post IFRS - FFO post restr" xfId="209"/>
    <cellStyle name="_Currency_DCF - July 2, 2001_050215 - Alternatives v7 - post IFRS - FFO post restr_факторный анализ (февраль 2008-2009) " xfId="210"/>
    <cellStyle name="_Currency_DCF - July 2, 2001_факторный анализ (февраль 2008-2009) " xfId="211"/>
    <cellStyle name="_Currency_dcf_факторный анализ (февраль 2008-2009) " xfId="212"/>
    <cellStyle name="_Currency_Deal Comp Luxury_May30" xfId="213"/>
    <cellStyle name="_Currency_Deal Comp Luxury_May30_факторный анализ (февраль 2008-2009) " xfId="214"/>
    <cellStyle name="_Currency_Deployment Estimates" xfId="215"/>
    <cellStyle name="_Currency_Deployment Estimates_050215 - Alternatives v7 - post IFRS - FFO post restr" xfId="216"/>
    <cellStyle name="_Currency_Deployment Estimates_050215 - Alternatives v7 - post IFRS - FFO post restr_факторный анализ (февраль 2008-2009) " xfId="217"/>
    <cellStyle name="_Currency_Deployment Estimates_факторный анализ (февраль 2008-2009) " xfId="218"/>
    <cellStyle name="_Currency_EMPE fin" xfId="219"/>
    <cellStyle name="_Currency_Euston DCF" xfId="220"/>
    <cellStyle name="_Currency_Euston DCF_050215 - Alternatives v7 - post IFRS - FFO post restr" xfId="221"/>
    <cellStyle name="_Currency_Euston DCF_050215 - Alternatives v7 - post IFRS - FFO post restr_факторный анализ (февраль 2008-2009) " xfId="222"/>
    <cellStyle name="_Currency_Euston DCF_факторный анализ (февраль 2008-2009) " xfId="223"/>
    <cellStyle name="_Currency_Example Output Sheets" xfId="224"/>
    <cellStyle name="_Currency_Financials &amp; Valuation v16 Indigo" xfId="225"/>
    <cellStyle name="_Currency_Financials &amp; Valuation v16 Indigo_050215 - Alternatives v7 - post IFRS - FFO post restr" xfId="226"/>
    <cellStyle name="_Currency_Financials &amp; Valuation v16 Indigo_050215 - Alternatives v7 - post IFRS - FFO post restr_факторный анализ (февраль 2008-2009) " xfId="227"/>
    <cellStyle name="_Currency_Financials &amp; Valuation v16 Indigo_факторный анализ (февраль 2008-2009) " xfId="228"/>
    <cellStyle name="_Currency_Financials &amp; Valuation v3_CB" xfId="229"/>
    <cellStyle name="_Currency_Financials &amp; Valuation v3_CB_факторный анализ (февраль 2008-2009) " xfId="230"/>
    <cellStyle name="_Currency_Financials &amp; Valuation v5" xfId="231"/>
    <cellStyle name="_Currency_Financials &amp; Valuation v5_факторный анализ (февраль 2008-2009) " xfId="232"/>
    <cellStyle name="_Currency_Financials and Valuation 3 - cases analysis" xfId="233"/>
    <cellStyle name="_Currency_Financials and Valuation 3 - cases analysis_факторный анализ (февраль 2008-2009) " xfId="234"/>
    <cellStyle name="_Currency_Financials and valuation 5" xfId="235"/>
    <cellStyle name="_Currency_Financials and valuation 5_факторный анализ (февраль 2008-2009) " xfId="236"/>
    <cellStyle name="_Currency_Florida consensus estimates" xfId="237"/>
    <cellStyle name="_Currency_Florida consensus estimates_факторный анализ (февраль 2008-2009) " xfId="238"/>
    <cellStyle name="_Currency_Gucci_model_13062001_v21" xfId="239"/>
    <cellStyle name="_Currency_Gucci_model_13062001_v21_050215 - Alternatives v7 - post IFRS - FFO post restr" xfId="240"/>
    <cellStyle name="_Currency_Gucci_model_13062001_v21_050215 - Alternatives v7 - post IFRS - FFO post restr_факторный анализ (февраль 2008-2009) " xfId="241"/>
    <cellStyle name="_Currency_Gucci_model_13062001_v21_факторный анализ (февраль 2008-2009) " xfId="242"/>
    <cellStyle name="_Currency_JV accounting" xfId="243"/>
    <cellStyle name="_Currency_JV accounting_факторный анализ (февраль 2008-2009) " xfId="244"/>
    <cellStyle name="_Currency_LAZARD, COMPARAISON" xfId="245"/>
    <cellStyle name="_Currency_LAZARD, COMPARAISON_факторный анализ (февраль 2008-2009) " xfId="246"/>
    <cellStyle name="_Currency_LBO (Post IM)" xfId="247"/>
    <cellStyle name="_Currency_LBO (Post IM)_факторный анализ (февраль 2008-2009) " xfId="248"/>
    <cellStyle name="_Currency_LBO Output_30_07_2000" xfId="249"/>
    <cellStyle name="_Currency_LBO_Model_52" xfId="250"/>
    <cellStyle name="_Currency_LBO_Model_52_факторный анализ (февраль 2008-2009) " xfId="251"/>
    <cellStyle name="_Currency_lbo_short_form" xfId="252"/>
    <cellStyle name="_Currency_lbo_short_form_факторный анализ (февраль 2008-2009) " xfId="253"/>
    <cellStyle name="_Currency_LPD_Analysis" xfId="254"/>
    <cellStyle name="_Currency_LPD_Analysis_факторный анализ (февраль 2008-2009) " xfId="255"/>
    <cellStyle name="_Currency_March 24- BIG .." xfId="256"/>
    <cellStyle name="_Currency_March 24- BIG .._050215 - Alternatives v7 - post IFRS - FFO post restr" xfId="257"/>
    <cellStyle name="_Currency_March 24- BIG .._050215 - Alternatives v7 - post IFRS - FFO post restr_факторный анализ (февраль 2008-2009) " xfId="258"/>
    <cellStyle name="_Currency_March 24- BIG .._факторный анализ (февраль 2008-2009) " xfId="259"/>
    <cellStyle name="_Currency_Marionnaud DCF Sept-03" xfId="260"/>
    <cellStyle name="_Currency_Marionnaud DCF Sept-03_факторный анализ (февраль 2008-2009) " xfId="261"/>
    <cellStyle name="_Currency_Marionnaud LBO Model_Mar2003" xfId="262"/>
    <cellStyle name="_Currency_Marionnaud LBO Model_Mar2003_050215 - Alternatives v7 - post IFRS - FFO post restr" xfId="263"/>
    <cellStyle name="_Currency_Marionnaud LBO Model_Mar2003_050215 - Alternatives v7 - post IFRS - FFO post restr_факторный анализ (февраль 2008-2009) " xfId="264"/>
    <cellStyle name="_Currency_Marionnaud LBO Model_Mar2003_факторный анализ (февраль 2008-2009) " xfId="265"/>
    <cellStyle name="_Currency_Marionnaud Model_15April" xfId="266"/>
    <cellStyle name="_Currency_Marionnaud Model_15April_факторный анализ (февраль 2008-2009) " xfId="267"/>
    <cellStyle name="_Currency_Marionnaud__DCF_Feb2002" xfId="268"/>
    <cellStyle name="_Currency_Marionnaud__DCF_Feb2002_факторный анализ (февраль 2008-2009) " xfId="269"/>
    <cellStyle name="_Currency_Merger Plans" xfId="270"/>
    <cellStyle name="_Currency_Merger Plans_факторный анализ (февраль 2008-2009) " xfId="271"/>
    <cellStyle name="_Currency_Model Template 14-nov-01" xfId="272"/>
    <cellStyle name="_Currency_Model Template 14-nov-01_факторный анализ (февраль 2008-2009) " xfId="273"/>
    <cellStyle name="_Currency_old Preliminary DCF 2" xfId="274"/>
    <cellStyle name="_Currency_old Preliminary DCF 2_факторный анализ (февраль 2008-2009) " xfId="275"/>
    <cellStyle name="_Currency_options analysis" xfId="276"/>
    <cellStyle name="_Currency_options analysis_050215 - Alternatives v7 - post IFRS - FFO post restr" xfId="277"/>
    <cellStyle name="_Currency_options analysis_050215 - Alternatives v7 - post IFRS - FFO post restr_факторный анализ (февраль 2008-2009) " xfId="278"/>
    <cellStyle name="_Currency_options analysis_факторный анализ (февраль 2008-2009) " xfId="279"/>
    <cellStyle name="_Currency_Options_Converts" xfId="280"/>
    <cellStyle name="_Currency_Options_Converts_050215 - Alternatives v7 - post IFRS - FFO post restr" xfId="281"/>
    <cellStyle name="_Currency_Options_Converts_050215 - Alternatives v7 - post IFRS - FFO post restr_факторный анализ (февраль 2008-2009) " xfId="282"/>
    <cellStyle name="_Currency_Options_Converts_факторный анализ (февраль 2008-2009) " xfId="283"/>
    <cellStyle name="_Currency_PIA_Van Gogh Analysis_Final" xfId="284"/>
    <cellStyle name="_Currency_PIA_Van Gogh Analysis_Final_050215 - Alternatives v7 - post IFRS - FFO post restr" xfId="285"/>
    <cellStyle name="_Currency_PIA_Van Gogh Analysis_Final_050215 - Alternatives v7 - post IFRS - FFO post restr_факторный анализ (февраль 2008-2009) " xfId="286"/>
    <cellStyle name="_Currency_PIA_Van Gogh Analysis_Final_факторный анализ (февраль 2008-2009) " xfId="287"/>
    <cellStyle name="_Currency_Prix de l'OCEANE" xfId="288"/>
    <cellStyle name="_Currency_Prix de l'OCEANE_050215 - Alternatives v7 - post IFRS - FFO post restr" xfId="289"/>
    <cellStyle name="_Currency_Prix de l'OCEANE_050215 - Alternatives v7 - post IFRS - FFO post restr_факторный анализ (февраль 2008-2009) " xfId="290"/>
    <cellStyle name="_Currency_Prix de l'OCEANE_факторный анализ (февраль 2008-2009) " xfId="291"/>
    <cellStyle name="_Currency_Projections Difference" xfId="292"/>
    <cellStyle name="_Currency_Projections Difference_факторный анализ (февраль 2008-2009) " xfId="293"/>
    <cellStyle name="_Currency_Public Mkt Valuation Summary" xfId="294"/>
    <cellStyle name="_Currency_Public Mkt Valuation Summary_050215 - Alternatives v7 - post IFRS - FFO post restr" xfId="295"/>
    <cellStyle name="_Currency_Public Mkt Valuation Summary_050215 - Alternatives v7 - post IFRS - FFO post restr_факторный анализ (февраль 2008-2009) " xfId="296"/>
    <cellStyle name="_Currency_Public Mkt Valuation Summary_факторный анализ (февраль 2008-2009) " xfId="297"/>
    <cellStyle name="_Currency_Relative Contribution Analysis 04" xfId="298"/>
    <cellStyle name="_Currency_Relative Contribution Analysis 04_факторный анализ (февраль 2008-2009) " xfId="299"/>
    <cellStyle name="_Currency_Royal Kansas  DCF2" xfId="300"/>
    <cellStyle name="_Currency_Royal Kansas  DCF2_факторный анализ (февраль 2008-2009) " xfId="301"/>
    <cellStyle name="_Currency_Samsara Model_250501_v2" xfId="302"/>
    <cellStyle name="_Currency_Samsara Model_250501_v2_050215 - Alternatives v7 - post IFRS - FFO post restr" xfId="303"/>
    <cellStyle name="_Currency_Samsara Model_250501_v2_050215 - Alternatives v7 - post IFRS - FFO post restr_факторный анализ (февраль 2008-2009) " xfId="304"/>
    <cellStyle name="_Currency_Samsara Model_250501_v2_факторный анализ (февраль 2008-2009) " xfId="305"/>
    <cellStyle name="_Currency_Schneider Elec Contribution Analysis" xfId="306"/>
    <cellStyle name="_Currency_Schneider Elec Contribution Analysis_050215 - Alternatives v7 - post IFRS - FFO post restr" xfId="307"/>
    <cellStyle name="_Currency_Schneider Elec Contribution Analysis_050215 - Alternatives v7 - post IFRS - FFO post restr_факторный анализ (февраль 2008-2009) " xfId="308"/>
    <cellStyle name="_Currency_Schneider Elec Contribution Analysis_факторный анализ (февраль 2008-2009) " xfId="309"/>
    <cellStyle name="_Currency_Sensitivity analysis on synergies (amended)" xfId="310"/>
    <cellStyle name="_Currency_Sensitivity analysis on synergies (amended)_факторный анализ (февраль 2008-2009) " xfId="311"/>
    <cellStyle name="_Currency_Sheet1" xfId="312"/>
    <cellStyle name="_Currency_Sheet1_050215 - Alternatives v7 - post IFRS - FFO post restr" xfId="313"/>
    <cellStyle name="_Currency_Sheet1_050215 - Alternatives v7 - post IFRS - FFO post restr_факторный анализ (февраль 2008-2009) " xfId="314"/>
    <cellStyle name="_Currency_Sheet1_факторный анализ (февраль 2008-2009) " xfId="315"/>
    <cellStyle name="_Currency_Sketch5 - Montana Impact" xfId="316"/>
    <cellStyle name="_Currency_Sketch5 - Montana Impact_факторный анализ (февраль 2008-2009) " xfId="317"/>
    <cellStyle name="_Currency_thomson debt1" xfId="318"/>
    <cellStyle name="_Currency_thomson debt1_050215 - Alternatives v7 - post IFRS - FFO post restr" xfId="319"/>
    <cellStyle name="_Currency_thomson debt1_050215 - Alternatives v7 - post IFRS - FFO post restr_факторный анализ (февраль 2008-2009) " xfId="320"/>
    <cellStyle name="_Currency_thomson debt1_факторный анализ (февраль 2008-2009) " xfId="321"/>
    <cellStyle name="_Currency_TOY SB" xfId="322"/>
    <cellStyle name="_Currency_TOY SB_050215 - Alternatives v7 - post IFRS - FFO post restr" xfId="323"/>
    <cellStyle name="_Currency_TOY SB_050215 - Alternatives v7 - post IFRS - FFO post restr_факторный анализ (февраль 2008-2009) " xfId="324"/>
    <cellStyle name="_Currency_TOY SB_факторный анализ (февраль 2008-2009) " xfId="325"/>
    <cellStyle name="_Currency_Valuation Model - 8 oct" xfId="326"/>
    <cellStyle name="_Currency_Valuation Model - 8 oct_050215 - Alternatives v7 - post IFRS - FFO post restr" xfId="327"/>
    <cellStyle name="_Currency_Valuation Model - 8 oct_050215 - Alternatives v7 - post IFRS - FFO post restr_факторный анализ (февраль 2008-2009) " xfId="328"/>
    <cellStyle name="_Currency_Valuation Model - 8 oct_факторный анализ (февраль 2008-2009) " xfId="329"/>
    <cellStyle name="_Currency_факторный анализ (февраль 2008-2009) " xfId="330"/>
    <cellStyle name="_CurrencySpace" xfId="331"/>
    <cellStyle name="_CurrencySpace_0.2_Marionnaud_DCF_March2002" xfId="332"/>
    <cellStyle name="_CurrencySpace_07 Model Alcatel OFD Sept-03" xfId="333"/>
    <cellStyle name="_CurrencySpace_07 Model Alcatel OFD Sept-03_факторный анализ (февраль 2008-2009) " xfId="334"/>
    <cellStyle name="_CurrencySpace_Accretion_Dilution_June21" xfId="335"/>
    <cellStyle name="_CurrencySpace_Accretion_Dilution_June21_факторный анализ (февраль 2008-2009) " xfId="336"/>
    <cellStyle name="_CurrencySpace_AVP" xfId="337"/>
    <cellStyle name="_CurrencySpace_Book1" xfId="338"/>
    <cellStyle name="_CurrencySpace_Canda DCF_Broker Numbers_Sep1" xfId="339"/>
    <cellStyle name="_CurrencySpace_Casto DCF_Brokers_June22" xfId="340"/>
    <cellStyle name="_CurrencySpace_Casto DCF_June22" xfId="341"/>
    <cellStyle name="_CurrencySpace_Comdot - gStyle Excel Slides" xfId="342"/>
    <cellStyle name="_CurrencySpace_Comdot - gStyle Excel Slides_факторный анализ (февраль 2008-2009) " xfId="343"/>
    <cellStyle name="_CurrencySpace_Comdot LBO Short Form - v3" xfId="344"/>
    <cellStyle name="_CurrencySpace_Continental DCF v6.0" xfId="345"/>
    <cellStyle name="_CurrencySpace_contribution_analysis" xfId="346"/>
    <cellStyle name="_CurrencySpace_contribution_analysis(1)" xfId="347"/>
    <cellStyle name="_CurrencySpace_contribution_analysis_model" xfId="348"/>
    <cellStyle name="_CurrencySpace_Credit Analysis" xfId="349"/>
    <cellStyle name="_CurrencySpace_Credit Analysis_факторный анализ (февраль 2008-2009) " xfId="350"/>
    <cellStyle name="_CurrencySpace_Data S&amp;T Acquisition charts" xfId="351"/>
    <cellStyle name="_CurrencySpace_Data S&amp;T Acquisition charts_факторный анализ (февраль 2008-2009) " xfId="352"/>
    <cellStyle name="_CurrencySpace_dcf" xfId="353"/>
    <cellStyle name="_CurrencySpace_Deal Comp Luxury_May30" xfId="354"/>
    <cellStyle name="_CurrencySpace_Financials &amp; Valuation v16 Indigo" xfId="355"/>
    <cellStyle name="_CurrencySpace_LBO (Post IM)" xfId="356"/>
    <cellStyle name="_CurrencySpace_March 24- BIG .." xfId="357"/>
    <cellStyle name="_CurrencySpace_Marionnaud DCF Sept-03" xfId="358"/>
    <cellStyle name="_CurrencySpace_Marionnaud DCF Sept-03_факторный анализ (февраль 2008-2009) " xfId="359"/>
    <cellStyle name="_CurrencySpace_Marionnaud Model_15April" xfId="360"/>
    <cellStyle name="_CurrencySpace_Marionnaud Model_15April_факторный анализ (февраль 2008-2009) " xfId="361"/>
    <cellStyle name="_CurrencySpace_Marionnaud__DCF_Feb2002" xfId="362"/>
    <cellStyle name="_CurrencySpace_Marionnaud__DCF_Feb2002_факторный анализ (февраль 2008-2009) " xfId="363"/>
    <cellStyle name="_CurrencySpace_PIA_Van Gogh Analysis_Final" xfId="364"/>
    <cellStyle name="_CurrencySpace_PIA_Van Gogh Analysis_Final_факторный анализ (февраль 2008-2009) " xfId="365"/>
    <cellStyle name="_CurrencySpace_Prix de l'OCEANE" xfId="366"/>
    <cellStyle name="_CurrencySpace_Prix de l'OCEANE_факторный анализ (февраль 2008-2009) " xfId="367"/>
    <cellStyle name="_CurrencySpace_Projections Difference" xfId="368"/>
    <cellStyle name="_CurrencySpace_Samsara Model_250501_v2" xfId="369"/>
    <cellStyle name="_CurrencySpace_Sensitivity analysis on synergies (amended)" xfId="370"/>
    <cellStyle name="_CurrencySpace_Sheet1" xfId="371"/>
    <cellStyle name="_Dollar" xfId="372"/>
    <cellStyle name="_Dollar_050215 - Alternatives v7 - post IFRS - FFO post restr" xfId="373"/>
    <cellStyle name="_Dollar_050215 - Alternatives v7 - post IFRS - FFO post restr_факторный анализ (февраль 2008-2009) " xfId="374"/>
    <cellStyle name="_Dollar_October 12 - BIG CSC Auto update" xfId="375"/>
    <cellStyle name="_Dollar_October 12 - BIG CSC Auto update_факторный анализ (февраль 2008-2009) " xfId="376"/>
    <cellStyle name="_Dollar_факторный анализ (февраль 2008-2009) " xfId="377"/>
    <cellStyle name="_e-plus debt - Machado1" xfId="378"/>
    <cellStyle name="_e-plus debt - Machado1_факторный анализ (февраль 2008-2009) " xfId="379"/>
    <cellStyle name="_Euro" xfId="380"/>
    <cellStyle name="_Euro_050128 - Verdi LBO Model_Invt Grade v2" xfId="381"/>
    <cellStyle name="_Euro_050128 - Verdi LBO Model_Invt Grade v2_факторный анализ (февраль 2008-2009) " xfId="382"/>
    <cellStyle name="_Euro_TOY SB" xfId="383"/>
    <cellStyle name="_Euro_TOY SB_факторный анализ (февраль 2008-2009) " xfId="384"/>
    <cellStyle name="_Euro_факторный анализ (февраль 2008-2009) " xfId="385"/>
    <cellStyle name="_Heading" xfId="386"/>
    <cellStyle name="_Heading_050128 - Verdi LBO Model_Invt Grade v2" xfId="387"/>
    <cellStyle name="_Heading_Credit Analysis" xfId="388"/>
    <cellStyle name="_Heading_Credit Analysis_факторный анализ (февраль 2008-2009) " xfId="389"/>
    <cellStyle name="_Heading_Operating model Van Gogh v3" xfId="390"/>
    <cellStyle name="_Heading_Operating model Van Gogh v3_факторный анализ (февраль 2008-2009) " xfId="391"/>
    <cellStyle name="_Heading_PIA_Van Gogh Analysis_Final" xfId="392"/>
    <cellStyle name="_Heading_PIA_Van Gogh Analysis_Final_факторный анализ (февраль 2008-2009) " xfId="393"/>
    <cellStyle name="_Heading_prestemp" xfId="394"/>
    <cellStyle name="_Heading_prestemp_факторный анализ (февраль 2008-2009) " xfId="395"/>
    <cellStyle name="_Heading_Prix de l'OCEANE" xfId="396"/>
    <cellStyle name="_Heading_Prix de l'OCEANE_факторный анализ (февраль 2008-2009) " xfId="397"/>
    <cellStyle name="_Heading_Sheet1" xfId="398"/>
    <cellStyle name="_Heading_TOY SB" xfId="399"/>
    <cellStyle name="_Heading_Van Gogh Short LBO Model" xfId="400"/>
    <cellStyle name="_Heading_факторный анализ (февраль 2008-2009) " xfId="401"/>
    <cellStyle name="_Highlight" xfId="402"/>
    <cellStyle name="_KPN Fixed" xfId="403"/>
    <cellStyle name="_Multiple" xfId="404"/>
    <cellStyle name="_Multiple_0.2_Marionnaud_DCF_March2002" xfId="405"/>
    <cellStyle name="_Multiple_0.2_Marionnaud_DCF_March2002_факторный анализ (февраль 2008-2009) " xfId="406"/>
    <cellStyle name="_Multiple_050128 - Verdi LBO Model_Invt Grade v2" xfId="407"/>
    <cellStyle name="_Multiple_050128 - Verdi LBO Model_Invt Grade v2_факторный анализ (февраль 2008-2009) " xfId="408"/>
    <cellStyle name="_Multiple_07 Model Alcatel OFD Sept-03" xfId="409"/>
    <cellStyle name="_Multiple_07 Model Alcatel OFD Sept-03_факторный анализ (февраль 2008-2009) " xfId="410"/>
    <cellStyle name="_Multiple_Accretion_Dilution_June21" xfId="411"/>
    <cellStyle name="_Multiple_Accretion_Dilution_June21_факторный анализ (февраль 2008-2009) " xfId="412"/>
    <cellStyle name="_Multiple_Accretion_Management_19Sep" xfId="413"/>
    <cellStyle name="_Multiple_Accretion_Management_19Sep_факторный анализ (февраль 2008-2009) " xfId="414"/>
    <cellStyle name="_Multiple_Accretion_Management_21Aug.2" xfId="415"/>
    <cellStyle name="_Multiple_Accretion_Management_21Aug.2_факторный анализ (февраль 2008-2009) " xfId="416"/>
    <cellStyle name="_Multiple_Accretion_Management_Sep1" xfId="417"/>
    <cellStyle name="_Multiple_Accretion_Management_Sep1_факторный анализ (февраль 2008-2009) " xfId="418"/>
    <cellStyle name="_Multiple_AVP" xfId="419"/>
    <cellStyle name="_Multiple_AVP_факторный анализ (февраль 2008-2009) " xfId="420"/>
    <cellStyle name="_Multiple_Book1" xfId="421"/>
    <cellStyle name="_Multiple_Book1_факторный анализ (февраль 2008-2009) " xfId="422"/>
    <cellStyle name="_Multiple_Book21" xfId="423"/>
    <cellStyle name="_Multiple_Book21_факторный анализ (февраль 2008-2009) " xfId="424"/>
    <cellStyle name="_Multiple_Canda DCF_Broker Numbers_Sep1" xfId="425"/>
    <cellStyle name="_Multiple_Canda DCF_Broker Numbers_Sep1_факторный анализ (февраль 2008-2009) " xfId="426"/>
    <cellStyle name="_Multiple_Casto DCF_Brokers_June22" xfId="427"/>
    <cellStyle name="_Multiple_Casto DCF_Brokers_June22_факторный анализ (февраль 2008-2009) " xfId="428"/>
    <cellStyle name="_Multiple_Casto DCF_June22" xfId="429"/>
    <cellStyle name="_Multiple_Casto DCF_June22_факторный анализ (февраль 2008-2009) " xfId="430"/>
    <cellStyle name="_Multiple_Comdot - gStyle Excel Slides" xfId="431"/>
    <cellStyle name="_Multiple_Comdot - gStyle Excel Slides_факторный анализ (февраль 2008-2009) " xfId="432"/>
    <cellStyle name="_Multiple_Comdot LBO Short Form - v3" xfId="433"/>
    <cellStyle name="_Multiple_Comdot LBO Short Form - v3_факторный анализ (февраль 2008-2009) " xfId="434"/>
    <cellStyle name="_Multiple_Continental DCF v6.0" xfId="435"/>
    <cellStyle name="_Multiple_Continental DCF v6.0_факторный анализ (февраль 2008-2009) " xfId="436"/>
    <cellStyle name="_Multiple_Contribution Analysis_Brokers_Sep2" xfId="437"/>
    <cellStyle name="_Multiple_Contribution Analysis_Brokers_Sep2_факторный анализ (февраль 2008-2009) " xfId="438"/>
    <cellStyle name="_Multiple_Contribution Analysis_Brokers_Sep6" xfId="439"/>
    <cellStyle name="_Multiple_Contribution Analysis_Brokers_Sep6_факторный анализ (февраль 2008-2009) " xfId="440"/>
    <cellStyle name="_Multiple_contribution_analysis" xfId="441"/>
    <cellStyle name="_Multiple_contribution_analysis(1)" xfId="442"/>
    <cellStyle name="_Multiple_contribution_analysis_model" xfId="443"/>
    <cellStyle name="_Multiple_Credit Analysis" xfId="444"/>
    <cellStyle name="_Multiple_Credit Analysis_факторный анализ (февраль 2008-2009) " xfId="445"/>
    <cellStyle name="_Multiple_Data S&amp;T Acquisition charts" xfId="446"/>
    <cellStyle name="_Multiple_Data S&amp;T Acquisition charts_факторный анализ (февраль 2008-2009) " xfId="447"/>
    <cellStyle name="_Multiple_dcf" xfId="448"/>
    <cellStyle name="_Multiple_DCF - July 2, 2001" xfId="449"/>
    <cellStyle name="_Multiple_DCF - July 2, 2001_факторный анализ (февраль 2008-2009) " xfId="450"/>
    <cellStyle name="_Multiple_dcf_факторный анализ (февраль 2008-2009) " xfId="451"/>
    <cellStyle name="_Multiple_Deal Comp Luxury_May30" xfId="452"/>
    <cellStyle name="_Multiple_Deal Comp Luxury_May30_факторный анализ (февраль 2008-2009) " xfId="453"/>
    <cellStyle name="_Multiple_Financials &amp; Valuation v16 Indigo" xfId="454"/>
    <cellStyle name="_Multiple_Financials &amp; Valuation v16 Indigo_факторный анализ (февраль 2008-2009) " xfId="455"/>
    <cellStyle name="_Multiple_LBO (Post IM)" xfId="456"/>
    <cellStyle name="_Multiple_LBO (Post IM)_факторный анализ (февраль 2008-2009) " xfId="457"/>
    <cellStyle name="_Multiple_March 24- BIG .." xfId="458"/>
    <cellStyle name="_Multiple_March 24- BIG .._факторный анализ (февраль 2008-2009) " xfId="459"/>
    <cellStyle name="_Multiple_Marionnaud DCF Sept-03" xfId="460"/>
    <cellStyle name="_Multiple_Marionnaud DCF Sept-03_факторный анализ (февраль 2008-2009) " xfId="461"/>
    <cellStyle name="_Multiple_Marionnaud Model_15April" xfId="462"/>
    <cellStyle name="_Multiple_Marionnaud Model_15April_факторный анализ (февраль 2008-2009) " xfId="463"/>
    <cellStyle name="_Multiple_Marionnaud__DCF_Feb2002" xfId="464"/>
    <cellStyle name="_Multiple_Marionnaud__DCF_Feb2002_факторный анализ (февраль 2008-2009) " xfId="465"/>
    <cellStyle name="_Multiple_NKF_HomeDepot_2Aug" xfId="466"/>
    <cellStyle name="_Multiple_NKF_HomeDepot_2Aug_факторный анализ (февраль 2008-2009) " xfId="467"/>
    <cellStyle name="_Multiple_Options_Converts" xfId="468"/>
    <cellStyle name="_Multiple_Options_Converts_факторный анализ (февраль 2008-2009) " xfId="469"/>
    <cellStyle name="_Multiple_PIA_Van Gogh Analysis_Final" xfId="470"/>
    <cellStyle name="_Multiple_PIA_Van Gogh Analysis_Final_факторный анализ (февраль 2008-2009) " xfId="471"/>
    <cellStyle name="_Multiple_Prix de l'OCEANE" xfId="472"/>
    <cellStyle name="_Multiple_Prix de l'OCEANE_факторный анализ (февраль 2008-2009) " xfId="473"/>
    <cellStyle name="_Multiple_Projections Difference" xfId="474"/>
    <cellStyle name="_Multiple_Projections Difference_факторный анализ (февраль 2008-2009) " xfId="475"/>
    <cellStyle name="_Multiple_Samsara Model_250501_v2" xfId="476"/>
    <cellStyle name="_Multiple_Samsara Model_250501_v2_факторный анализ (февраль 2008-2009) " xfId="477"/>
    <cellStyle name="_Multiple_Sensitivity analysis on synergies (amended)" xfId="478"/>
    <cellStyle name="_Multiple_Sensitivity analysis on synergies (amended)_факторный анализ (февраль 2008-2009) " xfId="479"/>
    <cellStyle name="_Multiple_Sheet1" xfId="480"/>
    <cellStyle name="_Multiple_Sheet1_факторный анализ (февраль 2008-2009) " xfId="481"/>
    <cellStyle name="_Multiple_TOY SB" xfId="482"/>
    <cellStyle name="_Multiple_TOY SB_факторный анализ (февраль 2008-2009) " xfId="483"/>
    <cellStyle name="_Multiple_факторный анализ (февраль 2008-2009) " xfId="484"/>
    <cellStyle name="_MultipleSpace" xfId="485"/>
    <cellStyle name="_MultipleSpace_0.2_Marionnaud_DCF_March2002" xfId="486"/>
    <cellStyle name="_MultipleSpace_0.2_Marionnaud_DCF_March2002_факторный анализ (февраль 2008-2009) " xfId="487"/>
    <cellStyle name="_MultipleSpace_050128 - Verdi LBO Model_Invt Grade v2" xfId="488"/>
    <cellStyle name="_MultipleSpace_050128 - Verdi LBO Model_Invt Grade v2_факторный анализ (февраль 2008-2009) " xfId="489"/>
    <cellStyle name="_MultipleSpace_07 Model Alcatel OFD Sept-03" xfId="490"/>
    <cellStyle name="_MultipleSpace_07 Model Alcatel OFD Sept-03_факторный анализ (февраль 2008-2009) " xfId="491"/>
    <cellStyle name="_MultipleSpace_Accretion_Dilution_June21" xfId="492"/>
    <cellStyle name="_MultipleSpace_Accretion_Dilution_June21_факторный анализ (февраль 2008-2009) " xfId="493"/>
    <cellStyle name="_MultipleSpace_Accretion_Management_19Sep" xfId="494"/>
    <cellStyle name="_MultipleSpace_Accretion_Management_19Sep_факторный анализ (февраль 2008-2009) " xfId="495"/>
    <cellStyle name="_MultipleSpace_Accretion_Management_21Aug.2" xfId="496"/>
    <cellStyle name="_MultipleSpace_Accretion_Management_21Aug.2_факторный анализ (февраль 2008-2009) " xfId="497"/>
    <cellStyle name="_MultipleSpace_Accretion_Management_Sep1" xfId="498"/>
    <cellStyle name="_MultipleSpace_Accretion_Management_Sep1_факторный анализ (февраль 2008-2009) " xfId="499"/>
    <cellStyle name="_MultipleSpace_AVP" xfId="500"/>
    <cellStyle name="_MultipleSpace_AVP_факторный анализ (февраль 2008-2009) " xfId="501"/>
    <cellStyle name="_MultipleSpace_Book1" xfId="502"/>
    <cellStyle name="_MultipleSpace_Book1_факторный анализ (февраль 2008-2009) " xfId="503"/>
    <cellStyle name="_MultipleSpace_Book21" xfId="504"/>
    <cellStyle name="_MultipleSpace_Book21_факторный анализ (февраль 2008-2009) " xfId="505"/>
    <cellStyle name="_MultipleSpace_boutros" xfId="506"/>
    <cellStyle name="_MultipleSpace_boutros_факторный анализ (февраль 2008-2009) " xfId="507"/>
    <cellStyle name="_MultipleSpace_Canda DCF_Broker Numbers_Sep1" xfId="508"/>
    <cellStyle name="_MultipleSpace_Canda DCF_Broker Numbers_Sep1_факторный анализ (февраль 2008-2009) " xfId="509"/>
    <cellStyle name="_MultipleSpace_Casto DCF_Brokers_June22" xfId="510"/>
    <cellStyle name="_MultipleSpace_Casto DCF_Brokers_June22_факторный анализ (февраль 2008-2009) " xfId="511"/>
    <cellStyle name="_MultipleSpace_Casto DCF_June22" xfId="512"/>
    <cellStyle name="_MultipleSpace_Casto DCF_June22_факторный анализ (февраль 2008-2009) " xfId="513"/>
    <cellStyle name="_MultipleSpace_Comdot - gStyle Excel Slides" xfId="514"/>
    <cellStyle name="_MultipleSpace_Comdot - gStyle Excel Slides_факторный анализ (февраль 2008-2009) " xfId="515"/>
    <cellStyle name="_MultipleSpace_Continental DCF v6.0" xfId="516"/>
    <cellStyle name="_MultipleSpace_Continental DCF v6.0_факторный анализ (февраль 2008-2009) " xfId="517"/>
    <cellStyle name="_MultipleSpace_Contribution Analysis_Brokers_Sep2" xfId="518"/>
    <cellStyle name="_MultipleSpace_Contribution Analysis_Brokers_Sep2_факторный анализ (февраль 2008-2009) " xfId="519"/>
    <cellStyle name="_MultipleSpace_Contribution Analysis_Brokers_Sep6" xfId="520"/>
    <cellStyle name="_MultipleSpace_Contribution Analysis_Brokers_Sep6_факторный анализ (февраль 2008-2009) " xfId="521"/>
    <cellStyle name="_MultipleSpace_contribution_analysis" xfId="522"/>
    <cellStyle name="_MultipleSpace_contribution_analysis(1)" xfId="523"/>
    <cellStyle name="_MultipleSpace_contribution_analysis_model" xfId="524"/>
    <cellStyle name="_MultipleSpace_Credit Analysis" xfId="525"/>
    <cellStyle name="_MultipleSpace_Credit Analysis_факторный анализ (февраль 2008-2009) " xfId="526"/>
    <cellStyle name="_MultipleSpace_CSC 032400" xfId="527"/>
    <cellStyle name="_MultipleSpace_CSC 032400_факторный анализ (февраль 2008-2009) " xfId="528"/>
    <cellStyle name="_MultipleSpace_CSC_kkr_3_7_00" xfId="529"/>
    <cellStyle name="_MultipleSpace_CSC_kkr_3_7_00_факторный анализ (февраль 2008-2009) " xfId="530"/>
    <cellStyle name="_MultipleSpace_Data S&amp;T Acquisition charts" xfId="531"/>
    <cellStyle name="_MultipleSpace_Data S&amp;T Acquisition charts_факторный анализ (февраль 2008-2009) " xfId="532"/>
    <cellStyle name="_MultipleSpace_dcf" xfId="533"/>
    <cellStyle name="_MultipleSpace_DCF - July 2, 2001" xfId="534"/>
    <cellStyle name="_MultipleSpace_DCF - July 2, 2001_факторный анализ (февраль 2008-2009) " xfId="535"/>
    <cellStyle name="_MultipleSpace_dcf_факторный анализ (февраль 2008-2009) " xfId="536"/>
    <cellStyle name="_MultipleSpace_DCF-Synergies2" xfId="537"/>
    <cellStyle name="_MultipleSpace_DCF-Synergies2_факторный анализ (февраль 2008-2009) " xfId="538"/>
    <cellStyle name="_MultipleSpace_Deal Comp Luxury_May30" xfId="539"/>
    <cellStyle name="_MultipleSpace_Deal Comp Luxury_May30_факторный анализ (февраль 2008-2009) " xfId="540"/>
    <cellStyle name="_MultipleSpace_exhange_ratio_calculation" xfId="541"/>
    <cellStyle name="_MultipleSpace_exhange_ratio_calculation_факторный анализ (февраль 2008-2009) " xfId="542"/>
    <cellStyle name="_MultipleSpace_Financials &amp; Valuation v16 Indigo" xfId="543"/>
    <cellStyle name="_MultipleSpace_Financials &amp; Valuation v16 Indigo_факторный анализ (февраль 2008-2009) " xfId="544"/>
    <cellStyle name="_MultipleSpace_Kooper_Star_Merger Analysis_v5" xfId="545"/>
    <cellStyle name="_MultipleSpace_Kooper_Star_Merger Analysis_v5_факторный анализ (февраль 2008-2009) " xfId="546"/>
    <cellStyle name="_MultipleSpace_Kooper_Star_Merger Analysis_v6" xfId="547"/>
    <cellStyle name="_MultipleSpace_Kooper_Star_Merger Analysis_v6_факторный анализ (февраль 2008-2009) " xfId="548"/>
    <cellStyle name="_MultipleSpace_Kooper_Star_Merger Plan 1.10.00" xfId="549"/>
    <cellStyle name="_MultipleSpace_Kooper_Star_Merger Plan 1.10.00_факторный анализ (февраль 2008-2009) " xfId="550"/>
    <cellStyle name="_MultipleSpace_KooperStar_Edgar_Burst_Brix_Merger Analysis_4" xfId="551"/>
    <cellStyle name="_MultipleSpace_KooperStar_Edgar_Burst_Brix_Merger Analysis_4_факторный анализ (февраль 2008-2009) " xfId="552"/>
    <cellStyle name="_MultipleSpace_LBO (Post IM)" xfId="553"/>
    <cellStyle name="_MultipleSpace_LBO (Post IM)_факторный анализ (февраль 2008-2009) " xfId="554"/>
    <cellStyle name="_MultipleSpace_Leaders CSC 1-7-00" xfId="555"/>
    <cellStyle name="_MultipleSpace_Leaders CSC 1-7-00_факторный анализ (февраль 2008-2009) " xfId="556"/>
    <cellStyle name="_MultipleSpace_March 24- BIG .." xfId="557"/>
    <cellStyle name="_MultipleSpace_March 24- BIG .._факторный анализ (февраль 2008-2009) " xfId="558"/>
    <cellStyle name="_MultipleSpace_Marionnaud DCF Sept-03" xfId="559"/>
    <cellStyle name="_MultipleSpace_Marionnaud DCF Sept-03_факторный анализ (февраль 2008-2009) " xfId="560"/>
    <cellStyle name="_MultipleSpace_Marionnaud Model_15April" xfId="561"/>
    <cellStyle name="_MultipleSpace_Marionnaud Model_15April_факторный анализ (февраль 2008-2009) " xfId="562"/>
    <cellStyle name="_MultipleSpace_Marionnaud__DCF_Feb2002" xfId="563"/>
    <cellStyle name="_MultipleSpace_Marionnaud__DCF_Feb2002_факторный анализ (февраль 2008-2009) " xfId="564"/>
    <cellStyle name="_MultipleSpace_Merger_Plans_050900" xfId="565"/>
    <cellStyle name="_MultipleSpace_Merger_Plans_050900_факторный анализ (февраль 2008-2009) " xfId="566"/>
    <cellStyle name="_MultipleSpace_NKF_HomeDepot_2Aug" xfId="567"/>
    <cellStyle name="_MultipleSpace_NKF_HomeDepot_2Aug_факторный анализ (февраль 2008-2009) " xfId="568"/>
    <cellStyle name="_MultipleSpace_Nokia data" xfId="569"/>
    <cellStyle name="_MultipleSpace_Nokia data_факторный анализ (февраль 2008-2009) " xfId="570"/>
    <cellStyle name="_MultipleSpace_Options_Converts" xfId="571"/>
    <cellStyle name="_MultipleSpace_Options_Converts_факторный анализ (февраль 2008-2009) " xfId="572"/>
    <cellStyle name="_MultipleSpace_PeopleSoft_Merger_3" xfId="573"/>
    <cellStyle name="_MultipleSpace_PeopleSoft_Merger_3_факторный анализ (февраль 2008-2009) " xfId="574"/>
    <cellStyle name="_MultipleSpace_PIA_Van Gogh Analysis_Final" xfId="575"/>
    <cellStyle name="_MultipleSpace_PIA_Van Gogh Analysis_Final_факторный анализ (февраль 2008-2009) " xfId="576"/>
    <cellStyle name="_MultipleSpace_price_history_data_tibx" xfId="577"/>
    <cellStyle name="_MultipleSpace_price_history_data_tibx_факторный анализ (февраль 2008-2009) " xfId="578"/>
    <cellStyle name="_MultipleSpace_Prix de l'OCEANE" xfId="579"/>
    <cellStyle name="_MultipleSpace_Prix de l'OCEANE_факторный анализ (февраль 2008-2009) " xfId="580"/>
    <cellStyle name="_MultipleSpace_Projections Difference" xfId="581"/>
    <cellStyle name="_MultipleSpace_Projections Difference_факторный анализ (февраль 2008-2009) " xfId="582"/>
    <cellStyle name="_MultipleSpace_rider 1" xfId="583"/>
    <cellStyle name="_MultipleSpace_rider 1_факторный анализ (февраль 2008-2009) " xfId="584"/>
    <cellStyle name="_MultipleSpace_Samsara Model_250501_v2" xfId="585"/>
    <cellStyle name="_MultipleSpace_Samsara Model_250501_v2_факторный анализ (февраль 2008-2009) " xfId="586"/>
    <cellStyle name="_MultipleSpace_Sensitivity analysis on synergies (amended)" xfId="587"/>
    <cellStyle name="_MultipleSpace_Sensitivity analysis on synergies (amended)_факторный анализ (февраль 2008-2009) " xfId="588"/>
    <cellStyle name="_MultipleSpace_Sheet1" xfId="589"/>
    <cellStyle name="_MultipleSpace_Sheet1_факторный анализ (февраль 2008-2009) " xfId="590"/>
    <cellStyle name="_MultipleSpace_Summary Financials" xfId="591"/>
    <cellStyle name="_MultipleSpace_Summary Financials_факторный анализ (февраль 2008-2009) " xfId="592"/>
    <cellStyle name="_MultipleSpace_Synergies" xfId="593"/>
    <cellStyle name="_MultipleSpace_Synergies Template" xfId="594"/>
    <cellStyle name="_MultipleSpace_Synergies Template_факторный анализ (февраль 2008-2009) " xfId="595"/>
    <cellStyle name="_MultipleSpace_Synergies_факторный анализ (февраль 2008-2009) " xfId="596"/>
    <cellStyle name="_MultipleSpace_TOY SB" xfId="597"/>
    <cellStyle name="_MultipleSpace_TOY SB_факторный анализ (февраль 2008-2009) " xfId="598"/>
    <cellStyle name="_MultipleSpace_v2000 SILK3.PLT" xfId="599"/>
    <cellStyle name="_MultipleSpace_v2000 SILK3.PLT_факторный анализ (февраль 2008-2009) " xfId="600"/>
    <cellStyle name="_MultipleSpace_WACC Analysis" xfId="601"/>
    <cellStyle name="_MultipleSpace_WACC Analysis_факторный анализ (февраль 2008-2009) " xfId="602"/>
    <cellStyle name="_MultipleSpace_xratio epny silk graph.PLT" xfId="603"/>
    <cellStyle name="_MultipleSpace_xratio epny silk graph.PLT_факторный анализ (февраль 2008-2009) " xfId="604"/>
    <cellStyle name="_MultipleSpace_факторный анализ (февраль 2008-2009) " xfId="605"/>
    <cellStyle name="_Percent" xfId="606"/>
    <cellStyle name="_Percent_01 AVP Alcatel OFD" xfId="607"/>
    <cellStyle name="_Percent_01 AVP Alcatel OFD_факторный анализ (февраль 2008-2009) " xfId="608"/>
    <cellStyle name="_Percent_050128 - Verdi LBO Model_Invt Grade v2" xfId="609"/>
    <cellStyle name="_Percent_050128 - Verdi LBO Model_Invt Grade v2_факторный анализ (февраль 2008-2009) " xfId="610"/>
    <cellStyle name="_percent_07 Model Alcatel OFD Sept-03" xfId="611"/>
    <cellStyle name="_Percent_Accretion_Dilution_June21" xfId="612"/>
    <cellStyle name="_Percent_Accretion_Dilution_June21_факторный анализ (февраль 2008-2009) " xfId="613"/>
    <cellStyle name="_Percent_Accretion_Management_19Sep" xfId="614"/>
    <cellStyle name="_Percent_Accretion_Management_19Sep_факторный анализ (февраль 2008-2009) " xfId="615"/>
    <cellStyle name="_Percent_Accretion_Management_21Aug.2" xfId="616"/>
    <cellStyle name="_Percent_Accretion_Management_21Aug.2_факторный анализ (февраль 2008-2009) " xfId="617"/>
    <cellStyle name="_Percent_Accretion_Management_Sep1" xfId="618"/>
    <cellStyle name="_Percent_Accretion_Management_Sep1_факторный анализ (февраль 2008-2009) " xfId="619"/>
    <cellStyle name="_Percent_AVP" xfId="620"/>
    <cellStyle name="_Percent_AVP_факторный анализ (февраль 2008-2009) " xfId="621"/>
    <cellStyle name="_Percent_Book1" xfId="622"/>
    <cellStyle name="_Percent_Book1_факторный анализ (февраль 2008-2009) " xfId="623"/>
    <cellStyle name="_Percent_Book21" xfId="624"/>
    <cellStyle name="_Percent_Book21_факторный анализ (февраль 2008-2009) " xfId="625"/>
    <cellStyle name="_Percent_Canda DCF_Broker Numbers_Sep1" xfId="626"/>
    <cellStyle name="_Percent_Canda DCF_Broker Numbers_Sep1_факторный анализ (февраль 2008-2009) " xfId="627"/>
    <cellStyle name="_Percent_Casto DCF_Brokers_June22" xfId="628"/>
    <cellStyle name="_Percent_Casto DCF_Brokers_June22_факторный анализ (февраль 2008-2009) " xfId="629"/>
    <cellStyle name="_Percent_Casto_Broker Forecasts_Sept17" xfId="630"/>
    <cellStyle name="_Percent_Casto_Broker Forecasts_Sept17_факторный анализ (февраль 2008-2009) " xfId="631"/>
    <cellStyle name="_Percent_Comdot - gStyle Excel Slides" xfId="632"/>
    <cellStyle name="_Percent_Comdot - gStyle Excel Slides_факторный анализ (февраль 2008-2009) " xfId="633"/>
    <cellStyle name="_Percent_Comdot LBO Short Form - v3" xfId="634"/>
    <cellStyle name="_Percent_Comdot LBO Short Form - v3_факторный анализ (февраль 2008-2009) " xfId="635"/>
    <cellStyle name="_Percent_Continental DCF v6.0" xfId="636"/>
    <cellStyle name="_Percent_Continental DCF v6.0_факторный анализ (февраль 2008-2009) " xfId="637"/>
    <cellStyle name="_Percent_Contribution Analysis_Brokers_Sep2" xfId="638"/>
    <cellStyle name="_Percent_Contribution Analysis_Brokers_Sep2_факторный анализ (февраль 2008-2009) " xfId="639"/>
    <cellStyle name="_Percent_Contribution Analysis_Brokers_Sep6" xfId="640"/>
    <cellStyle name="_Percent_Contribution Analysis_Brokers_Sep6_факторный анализ (февраль 2008-2009) " xfId="641"/>
    <cellStyle name="_Percent_contribution_analysis" xfId="642"/>
    <cellStyle name="_Percent_contribution_analysis(1)" xfId="643"/>
    <cellStyle name="_Percent_contribution_analysis_model" xfId="644"/>
    <cellStyle name="_Percent_DCF - July 2, 2001" xfId="645"/>
    <cellStyle name="_Percent_DCF - July 2, 2001_факторный анализ (февраль 2008-2009) " xfId="646"/>
    <cellStyle name="_Percent_Deal Comp Luxury_May30" xfId="647"/>
    <cellStyle name="_Percent_Deal Comp Luxury_May30_факторный анализ (февраль 2008-2009) " xfId="648"/>
    <cellStyle name="_Percent_Koala_Broker Forecasts_Sept17" xfId="649"/>
    <cellStyle name="_Percent_Koala_Broker Forecasts_Sept17_факторный анализ (февраль 2008-2009) " xfId="650"/>
    <cellStyle name="_Percent_March 24- BIG .." xfId="651"/>
    <cellStyle name="_Percent_March 24- BIG .._факторный анализ (февраль 2008-2009) " xfId="652"/>
    <cellStyle name="_Percent_NKF_HomeDepot_2Aug" xfId="653"/>
    <cellStyle name="_Percent_NKF_HomeDepot_2Aug_факторный анализ (февраль 2008-2009) " xfId="654"/>
    <cellStyle name="_Percent_Projections Difference" xfId="655"/>
    <cellStyle name="_Percent_Projections Difference_факторный анализ (февраль 2008-2009) " xfId="656"/>
    <cellStyle name="_Percent_Samsara Model_250501_v2" xfId="657"/>
    <cellStyle name="_Percent_Samsara Model_250501_v2_факторный анализ (февраль 2008-2009) " xfId="658"/>
    <cellStyle name="_Percent_Sensitivity analysis on synergies (amended)" xfId="659"/>
    <cellStyle name="_Percent_Sensitivity analysis on synergies (amended)_факторный анализ (февраль 2008-2009) " xfId="660"/>
    <cellStyle name="_Percent_TOY SB" xfId="661"/>
    <cellStyle name="_Percent_TOY SB_факторный анализ (февраль 2008-2009) " xfId="662"/>
    <cellStyle name="_Percent_факторный анализ (февраль 2008-2009) " xfId="663"/>
    <cellStyle name="_PercentSpace" xfId="664"/>
    <cellStyle name="_PercentSpace_050128 - Verdi LBO Model_Invt Grade v2" xfId="665"/>
    <cellStyle name="_PercentSpace_050128 - Verdi LBO Model_Invt Grade v2_факторный анализ (февраль 2008-2009) " xfId="666"/>
    <cellStyle name="_PercentSpace_Accretion_Dilution_June21" xfId="667"/>
    <cellStyle name="_PercentSpace_Accretion_Dilution_June21_факторный анализ (февраль 2008-2009) " xfId="668"/>
    <cellStyle name="_PercentSpace_Accretion_Management_19Sep" xfId="669"/>
    <cellStyle name="_PercentSpace_Accretion_Management_19Sep_факторный анализ (февраль 2008-2009) " xfId="670"/>
    <cellStyle name="_PercentSpace_Accretion_Management_21Aug.2" xfId="671"/>
    <cellStyle name="_PercentSpace_Accretion_Management_21Aug.2_факторный анализ (февраль 2008-2009) " xfId="672"/>
    <cellStyle name="_PercentSpace_Accretion_Management_Sep1" xfId="673"/>
    <cellStyle name="_PercentSpace_Accretion_Management_Sep1_факторный анализ (февраль 2008-2009) " xfId="674"/>
    <cellStyle name="_PercentSpace_AVP" xfId="675"/>
    <cellStyle name="_PercentSpace_AVP_факторный анализ (февраль 2008-2009) " xfId="676"/>
    <cellStyle name="_PercentSpace_Book1" xfId="677"/>
    <cellStyle name="_PercentSpace_Book1_факторный анализ (февраль 2008-2009) " xfId="678"/>
    <cellStyle name="_PercentSpace_Book21" xfId="679"/>
    <cellStyle name="_PercentSpace_Book21_факторный анализ (февраль 2008-2009) " xfId="680"/>
    <cellStyle name="_PercentSpace_boutros" xfId="681"/>
    <cellStyle name="_PercentSpace_boutros_факторный анализ (февраль 2008-2009) " xfId="682"/>
    <cellStyle name="_PercentSpace_Canda DCF_Broker Numbers_Sep1" xfId="683"/>
    <cellStyle name="_PercentSpace_Canda DCF_Broker Numbers_Sep1_факторный анализ (февраль 2008-2009) " xfId="684"/>
    <cellStyle name="_PercentSpace_Casto DCF_Brokers_June22" xfId="685"/>
    <cellStyle name="_PercentSpace_Casto DCF_Brokers_June22_факторный анализ (февраль 2008-2009) " xfId="686"/>
    <cellStyle name="_PercentSpace_Casto_Broker Forecasts_Sept17" xfId="687"/>
    <cellStyle name="_PercentSpace_Casto_Broker Forecasts_Sept17_факторный анализ (февраль 2008-2009) " xfId="688"/>
    <cellStyle name="_PercentSpace_Comdot - gStyle Excel Slides" xfId="689"/>
    <cellStyle name="_PercentSpace_Comdot - gStyle Excel Slides_факторный анализ (февраль 2008-2009) " xfId="690"/>
    <cellStyle name="_PercentSpace_Comdot LBO Short Form - v3" xfId="691"/>
    <cellStyle name="_PercentSpace_Comdot LBO Short Form - v3_факторный анализ (февраль 2008-2009) " xfId="692"/>
    <cellStyle name="_PercentSpace_Continental DCF v6.0" xfId="693"/>
    <cellStyle name="_PercentSpace_Continental DCF v6.0_факторный анализ (февраль 2008-2009) " xfId="694"/>
    <cellStyle name="_PercentSpace_Contribution Analysis_Brokers_Sep2" xfId="695"/>
    <cellStyle name="_PercentSpace_Contribution Analysis_Brokers_Sep2_факторный анализ (февраль 2008-2009) " xfId="696"/>
    <cellStyle name="_PercentSpace_Contribution Analysis_Brokers_Sep6" xfId="697"/>
    <cellStyle name="_PercentSpace_Contribution Analysis_Brokers_Sep6_факторный анализ (февраль 2008-2009) " xfId="698"/>
    <cellStyle name="_PercentSpace_contribution_analysis" xfId="699"/>
    <cellStyle name="_PercentSpace_contribution_analysis(1)" xfId="700"/>
    <cellStyle name="_PercentSpace_contribution_analysis_model" xfId="701"/>
    <cellStyle name="_PercentSpace_CSC 032400" xfId="702"/>
    <cellStyle name="_PercentSpace_CSC 032400_факторный анализ (февраль 2008-2009) " xfId="703"/>
    <cellStyle name="_PercentSpace_CSC_kkr_3_7_00" xfId="704"/>
    <cellStyle name="_PercentSpace_CSC_kkr_3_7_00_факторный анализ (февраль 2008-2009) " xfId="705"/>
    <cellStyle name="_PercentSpace_DCF - July 2, 2001" xfId="706"/>
    <cellStyle name="_PercentSpace_DCF - July 2, 2001_факторный анализ (февраль 2008-2009) " xfId="707"/>
    <cellStyle name="_PercentSpace_Deal Comp Luxury_May30" xfId="708"/>
    <cellStyle name="_PercentSpace_Deal Comp Luxury_May30_факторный анализ (февраль 2008-2009) " xfId="709"/>
    <cellStyle name="_PercentSpace_exhange_ratio_calculation" xfId="710"/>
    <cellStyle name="_PercentSpace_exhange_ratio_calculation_факторный анализ (февраль 2008-2009) " xfId="711"/>
    <cellStyle name="_PercentSpace_Koala_Broker Forecasts_Sept17" xfId="712"/>
    <cellStyle name="_PercentSpace_Koala_Broker Forecasts_Sept17_факторный анализ (февраль 2008-2009) " xfId="713"/>
    <cellStyle name="_PercentSpace_Kooper_Star_Merger Analysis_v5" xfId="714"/>
    <cellStyle name="_PercentSpace_Kooper_Star_Merger Analysis_v5_факторный анализ (февраль 2008-2009) " xfId="715"/>
    <cellStyle name="_PercentSpace_Kooper_Star_Merger Analysis_v6" xfId="716"/>
    <cellStyle name="_PercentSpace_Kooper_Star_Merger Analysis_v6_факторный анализ (февраль 2008-2009) " xfId="717"/>
    <cellStyle name="_PercentSpace_Kooper_Star_Merger Plan 1.10.00" xfId="718"/>
    <cellStyle name="_PercentSpace_Kooper_Star_Merger Plan 1.10.00_факторный анализ (февраль 2008-2009) " xfId="719"/>
    <cellStyle name="_PercentSpace_KooperStar_Edgar_Burst_Brix_Merger Analysis_4" xfId="720"/>
    <cellStyle name="_PercentSpace_KooperStar_Edgar_Burst_Brix_Merger Analysis_4_факторный анализ (февраль 2008-2009) " xfId="721"/>
    <cellStyle name="_PercentSpace_Leaders CSC 1-7-00" xfId="722"/>
    <cellStyle name="_PercentSpace_Leaders CSC 1-7-00_факторный анализ (февраль 2008-2009) " xfId="723"/>
    <cellStyle name="_PercentSpace_March 24- BIG .." xfId="724"/>
    <cellStyle name="_PercentSpace_March 24- BIG .._факторный анализ (февраль 2008-2009) " xfId="725"/>
    <cellStyle name="_PercentSpace_Merger_Plans_050900" xfId="726"/>
    <cellStyle name="_PercentSpace_Merger_Plans_050900_факторный анализ (февраль 2008-2009) " xfId="727"/>
    <cellStyle name="_PercentSpace_NKF_HomeDepot_2Aug" xfId="728"/>
    <cellStyle name="_PercentSpace_NKF_HomeDepot_2Aug_факторный анализ (февраль 2008-2009) " xfId="729"/>
    <cellStyle name="_PercentSpace_Nokia data" xfId="730"/>
    <cellStyle name="_PercentSpace_Nokia data_факторный анализ (февраль 2008-2009) " xfId="731"/>
    <cellStyle name="_PercentSpace_PeopleSoft_Merger_3" xfId="732"/>
    <cellStyle name="_PercentSpace_PeopleSoft_Merger_3_факторный анализ (февраль 2008-2009) " xfId="733"/>
    <cellStyle name="_PercentSpace_price_history_data_tibx" xfId="734"/>
    <cellStyle name="_PercentSpace_price_history_data_tibx_факторный анализ (февраль 2008-2009) " xfId="735"/>
    <cellStyle name="_PercentSpace_Projections Difference" xfId="736"/>
    <cellStyle name="_PercentSpace_Projections Difference_факторный анализ (февраль 2008-2009) " xfId="737"/>
    <cellStyle name="_PercentSpace_rider 1" xfId="738"/>
    <cellStyle name="_PercentSpace_rider 1_факторный анализ (февраль 2008-2009) " xfId="739"/>
    <cellStyle name="_PercentSpace_Samsara Model_250501_v2" xfId="740"/>
    <cellStyle name="_PercentSpace_Samsara Model_250501_v2_факторный анализ (февраль 2008-2009) " xfId="741"/>
    <cellStyle name="_PercentSpace_Sensitivity analysis on synergies (amended)" xfId="742"/>
    <cellStyle name="_PercentSpace_Sensitivity analysis on synergies (amended)_факторный анализ (февраль 2008-2009) " xfId="743"/>
    <cellStyle name="_PercentSpace_Summary Financials" xfId="744"/>
    <cellStyle name="_PercentSpace_Summary Financials_факторный анализ (февраль 2008-2009) " xfId="745"/>
    <cellStyle name="_PercentSpace_Synergies" xfId="746"/>
    <cellStyle name="_PercentSpace_Synergies Template" xfId="747"/>
    <cellStyle name="_PercentSpace_Synergies Template_факторный анализ (февраль 2008-2009) " xfId="748"/>
    <cellStyle name="_PercentSpace_Synergies_факторный анализ (февраль 2008-2009) " xfId="749"/>
    <cellStyle name="_PercentSpace_TOY SB" xfId="750"/>
    <cellStyle name="_PercentSpace_TOY SB_факторный анализ (февраль 2008-2009) " xfId="751"/>
    <cellStyle name="_PercentSpace_v2000 SILK3.PLT" xfId="752"/>
    <cellStyle name="_PercentSpace_v2000 SILK3.PLT_факторный анализ (февраль 2008-2009) " xfId="753"/>
    <cellStyle name="_PercentSpace_xratio epny silk graph.PLT" xfId="754"/>
    <cellStyle name="_PercentSpace_xratio epny silk graph.PLT_факторный анализ (февраль 2008-2009) " xfId="755"/>
    <cellStyle name="_PercentSpace_факторный анализ (февраль 2008-2009) " xfId="756"/>
    <cellStyle name="_source" xfId="757"/>
    <cellStyle name="_SubHeading" xfId="758"/>
    <cellStyle name="_SubHeading_050128 - Verdi LBO Model_Invt Grade v2" xfId="759"/>
    <cellStyle name="_SubHeading_07 Model Alcatel OFD Sept-03" xfId="760"/>
    <cellStyle name="_SubHeading_beta rider" xfId="761"/>
    <cellStyle name="_SubHeading_carrefour sa carsons ownership" xfId="762"/>
    <cellStyle name="_SubHeading_Credit Analysis" xfId="763"/>
    <cellStyle name="_SubHeading_Credit Analysis_факторный анализ (февраль 2008-2009) " xfId="764"/>
    <cellStyle name="_SubHeading_Financials &amp; Valuation v16 Indigo" xfId="765"/>
    <cellStyle name="_SubHeading_Marionnaud DCF Sept-03" xfId="766"/>
    <cellStyle name="_SubHeading_Marionnaud Model_15April" xfId="767"/>
    <cellStyle name="_SubHeading_Operating model Van Gogh v3" xfId="768"/>
    <cellStyle name="_SubHeading_Operating model Van Gogh v3_факторный анализ (февраль 2008-2009) " xfId="769"/>
    <cellStyle name="_SubHeading_PIA_Van Gogh Analysis_Final" xfId="770"/>
    <cellStyle name="_SubHeading_PIA_Van Gogh Analysis_Final_факторный анализ (февраль 2008-2009) " xfId="771"/>
    <cellStyle name="_SubHeading_prestemp" xfId="772"/>
    <cellStyle name="_SubHeading_prestemp_0.2_Marionnaud_DCF_March2002" xfId="773"/>
    <cellStyle name="_SubHeading_prestemp_0.2_Marionnaud_DCF_March2002_факторный анализ (февраль 2008-2009) " xfId="774"/>
    <cellStyle name="_SubHeading_prestemp_07 Model Alcatel OFD Sept-03" xfId="775"/>
    <cellStyle name="_SubHeading_prestemp_07 Model Alcatel OFD Sept-03_факторный анализ (февраль 2008-2009) " xfId="776"/>
    <cellStyle name="_SubHeading_prestemp_1" xfId="777"/>
    <cellStyle name="_SubHeading_prestemp_1_факторный анализ (февраль 2008-2009) " xfId="778"/>
    <cellStyle name="_SubHeading_prestemp_Auchan at various prices" xfId="779"/>
    <cellStyle name="_SubHeading_prestemp_Auchan at various prices_факторный анализ (февраль 2008-2009) " xfId="780"/>
    <cellStyle name="_SubHeading_prestemp_Clean LBO Model_2003" xfId="781"/>
    <cellStyle name="_SubHeading_prestemp_Clean LBO Model_2003_факторный анализ (февраль 2008-2009) " xfId="782"/>
    <cellStyle name="_SubHeading_prestemp_CynthiasModel_Financials_22Feb" xfId="783"/>
    <cellStyle name="_SubHeading_prestemp_CynthiasModel_Financials_22Feb_факторный анализ (февраль 2008-2009) " xfId="784"/>
    <cellStyle name="_SubHeading_prestemp_DCF_Synergies_Rothschild_22June" xfId="785"/>
    <cellStyle name="_SubHeading_prestemp_Marionnaud DCF Sept-03" xfId="786"/>
    <cellStyle name="_SubHeading_prestemp_Marionnaud LBO Model_Mar2003" xfId="787"/>
    <cellStyle name="_SubHeading_prestemp_Marionnaud LBO Model_Mar2003_факторный анализ (февраль 2008-2009) " xfId="788"/>
    <cellStyle name="_SubHeading_prestemp_Marionnaud Model_15April" xfId="789"/>
    <cellStyle name="_SubHeading_prestemp_Model Template 14-nov-01" xfId="790"/>
    <cellStyle name="_SubHeading_prestemp_PIA_Van Gogh Analysis_Final" xfId="791"/>
    <cellStyle name="_SubHeading_prestemp_PIA_Van Gogh Analysis_Final_факторный анализ (февраль 2008-2009) " xfId="792"/>
    <cellStyle name="_SubHeading_Prix de l'OCEANE" xfId="793"/>
    <cellStyle name="_SubHeading_Prix de l'OCEANE_факторный анализ (февраль 2008-2009) " xfId="794"/>
    <cellStyle name="_SubHeading_Sensitivity analysis on synergies (amended)" xfId="795"/>
    <cellStyle name="_SubHeading_Sheet1" xfId="796"/>
    <cellStyle name="_SubHeading_TOY SB" xfId="797"/>
    <cellStyle name="_SubHeading_Van Gogh Short LBO Model" xfId="798"/>
    <cellStyle name="_SubHeading_факторный анализ (февраль 2008-2009) " xfId="799"/>
    <cellStyle name="_Table" xfId="800"/>
    <cellStyle name="_Table_050128 - Verdi LBO Model_Invt Grade v2" xfId="801"/>
    <cellStyle name="_Table_07 Model Alcatel OFD Sept-03" xfId="802"/>
    <cellStyle name="_Table_Accretion_Management_19Sep" xfId="803"/>
    <cellStyle name="_Table_Accretion_Management_21Aug.2" xfId="804"/>
    <cellStyle name="_Table_Accretion_Management_Sep1" xfId="805"/>
    <cellStyle name="_Table_Book21" xfId="806"/>
    <cellStyle name="_Table_Casto DCF_June22" xfId="807"/>
    <cellStyle name="_Table_Contribution Analysis_Brokers_Sep2" xfId="808"/>
    <cellStyle name="_Table_Contribution Analysis_Brokers_Sep6" xfId="809"/>
    <cellStyle name="_Table_Credit Analysis" xfId="810"/>
    <cellStyle name="_Table_Credit Analysis_факторный анализ (февраль 2008-2009) " xfId="811"/>
    <cellStyle name="_Table_Data S&amp;T Acquisition charts" xfId="812"/>
    <cellStyle name="_Table_DCF - July 2, 2001" xfId="813"/>
    <cellStyle name="_Table_Financials &amp; Valuation v16 Indigo" xfId="814"/>
    <cellStyle name="_Table_Marionnaud DCF Sept-03" xfId="815"/>
    <cellStyle name="_Table_Marionnaud Model_15April" xfId="816"/>
    <cellStyle name="_Table_NKF_HomeDepot_2Aug" xfId="817"/>
    <cellStyle name="_Table_Operating model Van Gogh v3" xfId="818"/>
    <cellStyle name="_Table_Operating model Van Gogh v3_факторный анализ (февраль 2008-2009) " xfId="819"/>
    <cellStyle name="_Table_Options_Converts" xfId="820"/>
    <cellStyle name="_Table_PIA_Van Gogh Analysis_Final" xfId="821"/>
    <cellStyle name="_Table_PIA_Van Gogh Analysis_Final_факторный анализ (февраль 2008-2009) " xfId="822"/>
    <cellStyle name="_Table_Prix de l'OCEANE" xfId="823"/>
    <cellStyle name="_Table_Prix de l'OCEANE_факторный анализ (февраль 2008-2009) " xfId="824"/>
    <cellStyle name="_Table_Sheet1" xfId="825"/>
    <cellStyle name="_Table_TOY SB" xfId="826"/>
    <cellStyle name="_Table_Van Gogh Short LBO Model" xfId="827"/>
    <cellStyle name="_Table_факторный анализ (февраль 2008-2009) " xfId="828"/>
    <cellStyle name="_TableHead" xfId="829"/>
    <cellStyle name="_TableHead_050128 - Verdi LBO Model_Invt Grade v2" xfId="830"/>
    <cellStyle name="_TableHead_Credit Analysis" xfId="831"/>
    <cellStyle name="_TableHead_Credit Analysis_факторный анализ (февраль 2008-2009) " xfId="832"/>
    <cellStyle name="_TableHead_Operating model Van Gogh v3" xfId="833"/>
    <cellStyle name="_TableHead_Operating model Van Gogh v3_факторный анализ (февраль 2008-2009) " xfId="834"/>
    <cellStyle name="_TableHead_PIA_Van Gogh Analysis_Final" xfId="835"/>
    <cellStyle name="_TableHead_PIA_Van Gogh Analysis_Final_факторный анализ (февраль 2008-2009) " xfId="836"/>
    <cellStyle name="_TableHead_Prix de l'OCEANE" xfId="837"/>
    <cellStyle name="_TableHead_Prix de l'OCEANE_факторный анализ (февраль 2008-2009) " xfId="838"/>
    <cellStyle name="_TableHead_Sheet1" xfId="839"/>
    <cellStyle name="_TableHead_TOY SB" xfId="840"/>
    <cellStyle name="_TableHead_Van Gogh Short LBO Model" xfId="841"/>
    <cellStyle name="_TableHead_факторный анализ (февраль 2008-2009) " xfId="842"/>
    <cellStyle name="_TableRowHead" xfId="843"/>
    <cellStyle name="_TableRowHead_050128 - Verdi LBO Model_Invt Grade v2" xfId="844"/>
    <cellStyle name="_TableRowHead_Credit Analysis" xfId="845"/>
    <cellStyle name="_TableRowHead_Credit Analysis_факторный анализ (февраль 2008-2009) " xfId="846"/>
    <cellStyle name="_TableRowHead_Operating model Van Gogh v3" xfId="847"/>
    <cellStyle name="_TableRowHead_Operating model Van Gogh v3_факторный анализ (февраль 2008-2009) " xfId="848"/>
    <cellStyle name="_TableRowHead_PIA_Van Gogh Analysis_Final" xfId="849"/>
    <cellStyle name="_TableRowHead_PIA_Van Gogh Analysis_Final_факторный анализ (февраль 2008-2009) " xfId="850"/>
    <cellStyle name="_TableRowHead_Prix de l'OCEANE" xfId="851"/>
    <cellStyle name="_TableRowHead_Prix de l'OCEANE_факторный анализ (февраль 2008-2009) " xfId="852"/>
    <cellStyle name="_TableRowHead_Sheet1" xfId="853"/>
    <cellStyle name="_TableRowHead_TOY SB" xfId="854"/>
    <cellStyle name="_TableRowHead_Van Gogh Short LBO Model" xfId="855"/>
    <cellStyle name="_TableRowHead_факторный анализ (февраль 2008-2009) " xfId="856"/>
    <cellStyle name="_TableSuperHead" xfId="857"/>
    <cellStyle name="_TableSuperHead_050128 - Verdi LBO Model_Invt Grade v2" xfId="858"/>
    <cellStyle name="_TableSuperHead_07 Model Alcatel OFD Sept-03" xfId="859"/>
    <cellStyle name="_TableSuperHead_Accretion_Management_19Sep" xfId="860"/>
    <cellStyle name="_TableSuperHead_Accretion_Management_21Aug.2" xfId="861"/>
    <cellStyle name="_TableSuperHead_Accretion_Management_Sep1" xfId="862"/>
    <cellStyle name="_TableSuperHead_Book21" xfId="863"/>
    <cellStyle name="_TableSuperHead_Casto DCF_June22" xfId="864"/>
    <cellStyle name="_TableSuperHead_Contribution Analysis_Brokers_Sep2" xfId="865"/>
    <cellStyle name="_TableSuperHead_Contribution Analysis_Brokers_Sep6" xfId="866"/>
    <cellStyle name="_TableSuperHead_Credit Analysis" xfId="867"/>
    <cellStyle name="_TableSuperHead_Credit Analysis_факторный анализ (февраль 2008-2009) " xfId="868"/>
    <cellStyle name="_TableSuperHead_Data S&amp;T Acquisition charts" xfId="869"/>
    <cellStyle name="_TableSuperHead_DCF - July 2, 2001" xfId="870"/>
    <cellStyle name="_TableSuperHead_Dixons_Electricals_Nov19" xfId="871"/>
    <cellStyle name="_TableSuperHead_Financials &amp; Valuation v16 Indigo" xfId="872"/>
    <cellStyle name="_TableSuperHead_Marionnaud DCF Sept-03" xfId="873"/>
    <cellStyle name="_TableSuperHead_Marionnaud Model_15April" xfId="874"/>
    <cellStyle name="_TableSuperHead_NKF_HomeDepot_2Aug" xfId="875"/>
    <cellStyle name="_TableSuperHead_Operating model Van Gogh v3" xfId="876"/>
    <cellStyle name="_TableSuperHead_Operating model Van Gogh v3_факторный анализ (февраль 2008-2009) " xfId="877"/>
    <cellStyle name="_TableSuperHead_Options_Converts" xfId="878"/>
    <cellStyle name="_TableSuperHead_PIA_Van Gogh Analysis_Final" xfId="879"/>
    <cellStyle name="_TableSuperHead_PIA_Van Gogh Analysis_Final_факторный анализ (февраль 2008-2009) " xfId="880"/>
    <cellStyle name="_TableSuperHead_Prix de l'OCEANE" xfId="881"/>
    <cellStyle name="_TableSuperHead_Prix de l'OCEANE_факторный анализ (февраль 2008-2009) " xfId="882"/>
    <cellStyle name="_TableSuperHead_Sheet1" xfId="883"/>
    <cellStyle name="_TableSuperHead_TOY SB" xfId="884"/>
    <cellStyle name="_TableSuperHead_Van Gogh Short LBO Model" xfId="885"/>
    <cellStyle name="_TableSuperHead_факторный анализ (февраль 2008-2009) " xfId="886"/>
    <cellStyle name="_WF Budget 2007 DFDK " xfId="887"/>
    <cellStyle name="_Бюджет на март СевГОК " xfId="888"/>
    <cellStyle name="=C:\WINNT35\SYSTEM32\COMMAND.COM" xfId="889"/>
    <cellStyle name="__пакет ЧувашВМ 1кв07 МСФО-1 " xfId="890"/>
    <cellStyle name="__пакет ЧувашВМ 1кв07 МСФО-1 " xfId="891"/>
    <cellStyle name="_Проект приказа на 2008 год1__пакет ЧувашВМ 1кв07 МСФО-1 " xfId="892"/>
    <cellStyle name="_Проект приказа на 2008 год1__пакет ЧувашВМ 1кв07 МСФО-1 " xfId="893"/>
    <cellStyle name="_Проект приказа на 2008 год1_П.2.3. ОС выбытие " xfId="894"/>
    <cellStyle name="_Проект приказа на 2008 год1_П.2.3. ОС выбытие " xfId="895"/>
    <cellStyle name="_Проект приказа на 2008 год1_П.2.4. ОДОС " xfId="896"/>
    <cellStyle name="_Проект приказа на 2008 год1_П.2.4. ОДОС " xfId="897"/>
    <cellStyle name="_Проект приказа на 2008 год1_П.6.1. Запасы " xfId="898"/>
    <cellStyle name="_Проект приказа на 2008 год1_П.6.1. Запасы " xfId="899"/>
    <cellStyle name="_Проект приказа на 2008 год1_Приказ инфо для ГААП США МАКСИГРУПП на 2008г__пакет ЧувашВМ 1кв07 МСФО-1 " xfId="900"/>
    <cellStyle name="_Проект приказа на 2008 год1_Приказ инфо для ГААП США МАКСИГРУПП на 2008г__пакет ЧувашВМ 1кв07 МСФО-1 " xfId="901"/>
    <cellStyle name="_Проект приказа на 2008 год1_Приложение 1. Общий список информации к приказу на 2008 год скорректирован 19.2__пакет ЧувашВМ 1кв07 МСФО-1 " xfId="902"/>
    <cellStyle name="_Проект приказа на 2008 год1_Приложение 1. Общий список информации к приказу на 2008 год скорректирован 19.2__пакет ЧувашВМ 1кв07 МСФО-1 " xfId="903"/>
    <cellStyle name="__пакет ЧувашВМ 1кв07 МСФО-1 " xfId="904"/>
    <cellStyle name="__пакет ЧувашВМ 1кв07 МСФО-1 " xfId="905"/>
    <cellStyle name="_Проект приказа на 2008 год1__пакет ЧувашВМ 1кв07 МСФО-1 " xfId="906"/>
    <cellStyle name="_Проект приказа на 2008 год1__пакет ЧувашВМ 1кв07 МСФО-1 " xfId="907"/>
    <cellStyle name="_Проект приказа на 2008 год1_П.2.3. ОС выбытие " xfId="908"/>
    <cellStyle name="_Проект приказа на 2008 год1_П.2.3. ОС выбытие " xfId="909"/>
    <cellStyle name="_Проект приказа на 2008 год1_П.2.4. ОДОС " xfId="910"/>
    <cellStyle name="_Проект приказа на 2008 год1_П.2.4. ОДОС " xfId="911"/>
    <cellStyle name="_Проект приказа на 2008 год1_П.6.1. Запасы " xfId="912"/>
    <cellStyle name="_Проект приказа на 2008 год1_П.6.1. Запасы " xfId="913"/>
    <cellStyle name="_Проект приказа на 2008 год1_Приказ инфо для ГААП США МАКСИГРУПП на 2008г__пакет ЧувашВМ 1кв07 МСФО-1 " xfId="914"/>
    <cellStyle name="_Проект приказа на 2008 год1_Приказ инфо для ГААП США МАКСИГРУПП на 2008г__пакет ЧувашВМ 1кв07 МСФО-1 " xfId="915"/>
    <cellStyle name="_Проект приказа на 2008 год1_Приложение 1. Общий список информации к приказу на 2008 год скорректирован 19.2__пакет ЧувашВМ 1кв07 МСФО-1 " xfId="916"/>
    <cellStyle name="_Проект приказа на 2008 год1_Приложение 1. Общий список информации к приказу на 2008 год скорректирован 19.2__пакет ЧувашВМ 1кв07 МСФО-1 " xfId="917"/>
    <cellStyle name="0" xfId="918"/>
    <cellStyle name="0_факторный анализ (февраль 2008-2009) " xfId="919"/>
    <cellStyle name="1,comma" xfId="920"/>
    <cellStyle name="1Normal" xfId="921"/>
    <cellStyle name="8pt" xfId="922"/>
    <cellStyle name="Aaia?iue [0]_vaqduGfTSN7qyUJNWHRlcWo3H" xfId="923"/>
    <cellStyle name="Aaia?iue_vaqduGfTSN7qyUJNWHRlcWo3H" xfId="924"/>
    <cellStyle name="act" xfId="925"/>
    <cellStyle name="Actual data" xfId="926"/>
    <cellStyle name="Actual year" xfId="927"/>
    <cellStyle name="Actuals Cells" xfId="928"/>
    <cellStyle name="AFE" xfId="929"/>
    <cellStyle name="AJHCustom" xfId="930"/>
    <cellStyle name="Andre's Title" xfId="931"/>
    <cellStyle name="Banner" xfId="932"/>
    <cellStyle name="bbox" xfId="933"/>
    <cellStyle name="blank" xfId="934"/>
    <cellStyle name="Blue" xfId="935"/>
    <cellStyle name="blue shading" xfId="936"/>
    <cellStyle name="Blue Title" xfId="937"/>
    <cellStyle name="Body_$Numeric" xfId="938"/>
    <cellStyle name="bord" xfId="939"/>
    <cellStyle name="BoxHeading" xfId="940"/>
    <cellStyle name="British Pound" xfId="941"/>
    <cellStyle name="British Pound[2]" xfId="942"/>
    <cellStyle name="Business Description" xfId="943"/>
    <cellStyle name="Cabecera 1" xfId="944"/>
    <cellStyle name="Cabecera 2" xfId="945"/>
    <cellStyle name="Calc Cells" xfId="946"/>
    <cellStyle name="Center" xfId="947"/>
    <cellStyle name="check" xfId="948"/>
    <cellStyle name="claire" xfId="949"/>
    <cellStyle name="Co. Names" xfId="950"/>
    <cellStyle name="Co. Names - Bold" xfId="951"/>
    <cellStyle name="Co. Names_1 Pager221" xfId="952"/>
    <cellStyle name="COL HEADINGS" xfId="953"/>
    <cellStyle name="Collegamento ipertestuale_MIDI MEDIA1" xfId="954"/>
    <cellStyle name="ColumnHead" xfId="955"/>
    <cellStyle name="Comma [0]" xfId="956"/>
    <cellStyle name="Comma [1]" xfId="957"/>
    <cellStyle name="Comma 0" xfId="958"/>
    <cellStyle name="Comma 0*" xfId="959"/>
    <cellStyle name="Comma 0_050128 - Verdi LBO Model_Invt Grade v2" xfId="960"/>
    <cellStyle name="Comma 2" xfId="961"/>
    <cellStyle name="Comma[0]" xfId="962"/>
    <cellStyle name="Comma_bf1-new (2)" xfId="963"/>
    <cellStyle name="Comma0" xfId="964"/>
    <cellStyle name="Company name" xfId="965"/>
    <cellStyle name="CoTitle" xfId="966"/>
    <cellStyle name="Currency [0]" xfId="967"/>
    <cellStyle name="Currency [1]" xfId="968"/>
    <cellStyle name="Currency [2]" xfId="969"/>
    <cellStyle name="Currency 0" xfId="970"/>
    <cellStyle name="Currency 2" xfId="971"/>
    <cellStyle name="Currency 2*" xfId="972"/>
    <cellStyle name="Currency dollars[0]" xfId="973"/>
    <cellStyle name="Currency$" xfId="974"/>
    <cellStyle name="Currency_Assump." xfId="975"/>
    <cellStyle name="Currencyunder" xfId="976"/>
    <cellStyle name="Current Period" xfId="977"/>
    <cellStyle name="data" xfId="978"/>
    <cellStyle name="date" xfId="979"/>
    <cellStyle name="Date - Style4" xfId="980"/>
    <cellStyle name="date [dd mmm]" xfId="981"/>
    <cellStyle name="date [mmm yyyy]" xfId="982"/>
    <cellStyle name="Date Aligned" xfId="983"/>
    <cellStyle name="Date_050128 - Verdi LBO Model_Invt Grade v2" xfId="984"/>
    <cellStyle name="David" xfId="985"/>
    <cellStyle name="days" xfId="986"/>
    <cellStyle name="Decimal" xfId="987"/>
    <cellStyle name="decimal [3]" xfId="988"/>
    <cellStyle name="decimal [4]" xfId="989"/>
    <cellStyle name="default" xfId="990"/>
    <cellStyle name="Dezimal [0]_ !gesamt planIst 94" xfId="991"/>
    <cellStyle name="Dezimal_ !gesamt planIst 94" xfId="992"/>
    <cellStyle name="Dollar" xfId="993"/>
    <cellStyle name="dollar [0]" xfId="994"/>
    <cellStyle name="dollar [1]" xfId="995"/>
    <cellStyle name="Dollar_Nexans GS Research Model - from NPaton 1009021" xfId="996"/>
    <cellStyle name="Dollars" xfId="997"/>
    <cellStyle name="Dotted Line" xfId="998"/>
    <cellStyle name="doublespace" xfId="999"/>
    <cellStyle name="E&amp;Y House" xfId="1000"/>
    <cellStyle name="Euro" xfId="1001"/>
    <cellStyle name="Exchange_rates" xfId="1002"/>
    <cellStyle name="exp" xfId="1003"/>
    <cellStyle name="External File Cells" xfId="1004"/>
    <cellStyle name="Fecha" xfId="1005"/>
    <cellStyle name="Fijo" xfId="1006"/>
    <cellStyle name="five" xfId="1007"/>
    <cellStyle name="Followed Hyperlink" xfId="1008"/>
    <cellStyle name="Footnote" xfId="1009"/>
    <cellStyle name="Footnotes" xfId="1010"/>
    <cellStyle name="Forecast Cells" xfId="1011"/>
    <cellStyle name="Format Number Column" xfId="1012"/>
    <cellStyle name="Formula" xfId="1013"/>
    <cellStyle name="four" xfId="1014"/>
    <cellStyle name="G1_1999 figures" xfId="1015"/>
    <cellStyle name="gbox" xfId="1016"/>
    <cellStyle name="GS Blue" xfId="1017"/>
    <cellStyle name="H_1998_col_head" xfId="1018"/>
    <cellStyle name="H_1998_col_head_факторный анализ (февраль 2008-2009) " xfId="1019"/>
    <cellStyle name="H_1999_col_head" xfId="1020"/>
    <cellStyle name="H1_1998 figures" xfId="1021"/>
    <cellStyle name="hard no" xfId="1022"/>
    <cellStyle name="Hard Percent" xfId="1023"/>
    <cellStyle name="Header" xfId="1024"/>
    <cellStyle name="headers" xfId="1025"/>
    <cellStyle name="heading" xfId="1026"/>
    <cellStyle name="Heading 2" xfId="1027"/>
    <cellStyle name="Heading 3" xfId="1028"/>
    <cellStyle name="Heading_050128 - Verdi LBO Model_Invt Grade v2" xfId="1029"/>
    <cellStyle name="Heading1" xfId="1030"/>
    <cellStyle name="hide" xfId="1031"/>
    <cellStyle name="Hyperlink" xfId="1032"/>
    <cellStyle name="Hyperlink 18" xfId="1033"/>
    <cellStyle name="Hyperlink 9 2" xfId="1034"/>
    <cellStyle name="Iau?iue_vaqduGfTSN7qyUJNWHRlcWo3H" xfId="1035"/>
    <cellStyle name="Input" xfId="1036"/>
    <cellStyle name="Input Cells" xfId="1037"/>
    <cellStyle name="Input_050318 - Valo Updatee Resultats 04" xfId="1038"/>
    <cellStyle name="InputBlueFont" xfId="1039"/>
    <cellStyle name="InputCell" xfId="1040"/>
    <cellStyle name="Instructions" xfId="1041"/>
    <cellStyle name="Item Descriptions" xfId="1042"/>
    <cellStyle name="Item Descriptions - Bold" xfId="1043"/>
    <cellStyle name="Item Descriptions_6079BX" xfId="1044"/>
    <cellStyle name="Jason" xfId="1045"/>
    <cellStyle name="JM_standard" xfId="1046"/>
    <cellStyle name="Komma_p&amp;l (2)" xfId="1047"/>
    <cellStyle name="lead" xfId="1048"/>
    <cellStyle name="Line" xfId="1049"/>
    <cellStyle name="Link" xfId="1050"/>
    <cellStyle name="linked" xfId="1051"/>
    <cellStyle name="LN" xfId="1052"/>
    <cellStyle name="m" xfId="1053"/>
    <cellStyle name="m_факторный анализ (февраль 2008-2009) " xfId="1054"/>
    <cellStyle name="Mainhead" xfId="1055"/>
    <cellStyle name="Migliaia (0)_Bilancio PMT 02-06 al 3 Gennaio" xfId="1056"/>
    <cellStyle name="Migliaia_Bilancio PMT 02-06 al 3 Gennaio" xfId="1057"/>
    <cellStyle name="Millares [0]_2AV_M_M " xfId="1058"/>
    <cellStyle name="Millares_2AV_M_M " xfId="1059"/>
    <cellStyle name="Milliers [0]_ Synthese var BFR" xfId="1060"/>
    <cellStyle name="Milliers_ Synthese var BFR" xfId="1061"/>
    <cellStyle name="million" xfId="1062"/>
    <cellStyle name="million [1]" xfId="1063"/>
    <cellStyle name="MLComma0" xfId="1064"/>
    <cellStyle name="MLDollar0" xfId="1065"/>
    <cellStyle name="MLEuro0" xfId="1066"/>
    <cellStyle name="MLHeaderSection" xfId="1067"/>
    <cellStyle name="MLMultiple0" xfId="1068"/>
    <cellStyle name="MLPercent0" xfId="1069"/>
    <cellStyle name="MLPound0" xfId="1070"/>
    <cellStyle name="MLYen0" xfId="1071"/>
    <cellStyle name="mnb" xfId="1072"/>
    <cellStyle name="Moneda [0]_2AV_M_M " xfId="1073"/>
    <cellStyle name="Moneda_2AV_M_M " xfId="1074"/>
    <cellStyle name="Monétaire [0]_ Synthese var BFR" xfId="1075"/>
    <cellStyle name="Monétaire_ Synthese var BFR" xfId="1076"/>
    <cellStyle name="Monetario" xfId="1077"/>
    <cellStyle name="Monetario0" xfId="1078"/>
    <cellStyle name="Multiple" xfId="1079"/>
    <cellStyle name="Multiple [0]" xfId="1080"/>
    <cellStyle name="Multiple [1]" xfId="1081"/>
    <cellStyle name="multiple_050128 - Verdi LBO Model_Invt Grade v2" xfId="1082"/>
    <cellStyle name="Multiple0" xfId="1083"/>
    <cellStyle name="multiples" xfId="1084"/>
    <cellStyle name="MultipleSpace" xfId="1085"/>
    <cellStyle name="MultipleType" xfId="1086"/>
    <cellStyle name="new style" xfId="1087"/>
    <cellStyle name="NLG" xfId="1088"/>
    <cellStyle name="Non d‚fini" xfId="1089"/>
    <cellStyle name="Non défini" xfId="1090"/>
    <cellStyle name="non multiple" xfId="1091"/>
    <cellStyle name="nonmultiple" xfId="1092"/>
    <cellStyle name="Norma11l" xfId="1093"/>
    <cellStyle name="Normal" xfId="1094"/>
    <cellStyle name="Normal'" xfId="1095"/>
    <cellStyle name="Normal - Style1" xfId="1096"/>
    <cellStyle name="Normal 10" xfId="1097"/>
    <cellStyle name="Normal 9" xfId="1098"/>
    <cellStyle name="Normal Cells" xfId="1099"/>
    <cellStyle name="Normal." xfId="1100"/>
    <cellStyle name="Normal_~8194780" xfId="1101"/>
    <cellStyle name="Normale_Annual report industry 2006" xfId="1333"/>
    <cellStyle name="NormalGB" xfId="1102"/>
    <cellStyle name="Normal-HelBold" xfId="1103"/>
    <cellStyle name="Normal-HelUnderline" xfId="1104"/>
    <cellStyle name="Normal-Helvetica" xfId="1105"/>
    <cellStyle name="normální_DELVITA group 1999 - červen" xfId="1106"/>
    <cellStyle name="Notes" xfId="1107"/>
    <cellStyle name="Nromal" xfId="1108"/>
    <cellStyle name="Number" xfId="1109"/>
    <cellStyle name="Number In Table Current Period" xfId="1110"/>
    <cellStyle name="Numbers" xfId="1111"/>
    <cellStyle name="Numbers - Bold" xfId="1112"/>
    <cellStyle name="Numbers - Bold - Italic" xfId="1113"/>
    <cellStyle name="Numbers - Bold_1 Pager221" xfId="1114"/>
    <cellStyle name="Numbers - Large" xfId="1115"/>
    <cellStyle name="Numbers_1 Pager221" xfId="1116"/>
    <cellStyle name="p" xfId="1117"/>
    <cellStyle name="p_факторный анализ (февраль 2008-2009) " xfId="1118"/>
    <cellStyle name="Page header" xfId="1119"/>
    <cellStyle name="Page Heading" xfId="1120"/>
    <cellStyle name="Page Number" xfId="1121"/>
    <cellStyle name="PageSubtitle" xfId="1122"/>
    <cellStyle name="PageTitle" xfId="1123"/>
    <cellStyle name="pence" xfId="1124"/>
    <cellStyle name="pence [1]" xfId="1125"/>
    <cellStyle name="Pence_050128 - Verdi LBO Model_Invt Grade v2" xfId="1126"/>
    <cellStyle name="Percent [0]" xfId="1127"/>
    <cellStyle name="Percent [1]" xfId="1128"/>
    <cellStyle name="percent [100]" xfId="1129"/>
    <cellStyle name="percent [2]" xfId="1130"/>
    <cellStyle name="Percent_DCF" xfId="1131"/>
    <cellStyle name="Percent0" xfId="1132"/>
    <cellStyle name="Percentage" xfId="1133"/>
    <cellStyle name="Percentunder" xfId="1134"/>
    <cellStyle name="PerShare" xfId="1135"/>
    <cellStyle name="Porcentaje" xfId="1136"/>
    <cellStyle name="pound" xfId="1137"/>
    <cellStyle name="Pourcentage_enseignes" xfId="1138"/>
    <cellStyle name="Price" xfId="1139"/>
    <cellStyle name="prochrek" xfId="1140"/>
    <cellStyle name="Producer" xfId="1141"/>
    <cellStyle name="prt_calculation" xfId="1142"/>
    <cellStyle name="Punto" xfId="1143"/>
    <cellStyle name="Punto0" xfId="1144"/>
    <cellStyle name="r" xfId="1145"/>
    <cellStyle name="r_1 Pager221" xfId="1146"/>
    <cellStyle name="r_1 Pager221_факторный анализ (февраль 2008-2009) " xfId="1147"/>
    <cellStyle name="r_1 Pager23" xfId="1148"/>
    <cellStyle name="r_1 Pager23_факторный анализ (февраль 2008-2009) " xfId="1149"/>
    <cellStyle name="r_Book2" xfId="1150"/>
    <cellStyle name="r_Book2_факторный анализ (февраль 2008-2009) " xfId="1151"/>
    <cellStyle name="r_Book3" xfId="1152"/>
    <cellStyle name="r_Book3_факторный анализ (февраль 2008-2009) " xfId="1153"/>
    <cellStyle name="r_Chariot_Model_Update16" xfId="1154"/>
    <cellStyle name="r_Chariot_Model_Update16_факторный анализ (февраль 2008-2009) " xfId="1155"/>
    <cellStyle name="r_Dummy for Training" xfId="1156"/>
    <cellStyle name="r_Dummy for Training_факторный анализ (февраль 2008-2009) " xfId="1157"/>
    <cellStyle name="r_increm pf" xfId="1158"/>
    <cellStyle name="r_increm pf_факторный анализ (февраль 2008-2009) " xfId="1159"/>
    <cellStyle name="r_LBO Output" xfId="1160"/>
    <cellStyle name="r_LBO Output_факторный анализ (февраль 2008-2009) " xfId="1161"/>
    <cellStyle name="r_Master_1Pgr.11-model changed1" xfId="1162"/>
    <cellStyle name="r_Master_1Pgr.11-model changed1_факторный анализ (февраль 2008-2009) " xfId="1163"/>
    <cellStyle name="r_MC Template 5-15-02" xfId="1164"/>
    <cellStyle name="r_MC Template 5-15-02_факторный анализ (февраль 2008-2009) " xfId="1165"/>
    <cellStyle name="r_MC Template 7-25-02 v1" xfId="1166"/>
    <cellStyle name="r_MC Template 7-25-02 v1_факторный анализ (февраль 2008-2009) " xfId="1167"/>
    <cellStyle name="r_Merger Model 1" xfId="1168"/>
    <cellStyle name="r_Merger Model 1_факторный анализ (февраль 2008-2009) " xfId="1169"/>
    <cellStyle name="r_ML Carling Model NewII v3.0" xfId="1170"/>
    <cellStyle name="r_ML Carling Model NewII v3.0_факторный анализ (февраль 2008-2009) " xfId="1171"/>
    <cellStyle name="r_MODEL Carrefour 01 12 03" xfId="1172"/>
    <cellStyle name="r_MODEL Carrefour 01 12 03_факторный анализ (февраль 2008-2009) " xfId="1173"/>
    <cellStyle name="r_One_Pagerv5" xfId="1174"/>
    <cellStyle name="r_One_Pagerv5_факторный анализ (февраль 2008-2009) " xfId="1175"/>
    <cellStyle name="r_One-Pager_9.9.03_v8" xfId="1176"/>
    <cellStyle name="r_One-Pager_9.9.03_v8_факторный анализ (февраль 2008-2009) " xfId="1177"/>
    <cellStyle name="r_Paragon-Diamond Model v11" xfId="1178"/>
    <cellStyle name="r_Paragon-Diamond Model v11_факторный анализ (февраль 2008-2009) " xfId="1179"/>
    <cellStyle name="r_Pro Forma Model_12.8.03_v22" xfId="1180"/>
    <cellStyle name="r_Pro Forma Model_12.8.03_v22_факторный анализ (февраль 2008-2009) " xfId="1181"/>
    <cellStyle name="r_Trading Comps" xfId="1182"/>
    <cellStyle name="r_Trading Comps_факторный анализ (февраль 2008-2009) " xfId="1183"/>
    <cellStyle name="r_Trout Model 030324bak" xfId="1184"/>
    <cellStyle name="r_Trout Model 030324bak_факторный анализ (февраль 2008-2009) " xfId="1185"/>
    <cellStyle name="r_Valeo Model (unleveraged)" xfId="1186"/>
    <cellStyle name="r_Valeo Model (unleveraged)_факторный анализ (февраль 2008-2009) " xfId="1187"/>
    <cellStyle name="r_Yell-McLeod.11.02.02" xfId="1188"/>
    <cellStyle name="r_Yell-McLeod.11.02.02_факторный анализ (февраль 2008-2009) " xfId="1189"/>
    <cellStyle name="r_факторный анализ (февраль 2008-2009) " xfId="1190"/>
    <cellStyle name="Reuters Cells" xfId="1191"/>
    <cellStyle name="Right" xfId="1192"/>
    <cellStyle name="RowHead" xfId="1193"/>
    <cellStyle name="RowLevel_1_Ф 24_25 (03_08)(ДОи ДЗОИ)-рабочая Ver 0 4 " xfId="1194"/>
    <cellStyle name="Salomon Logo" xfId="1195"/>
    <cellStyle name="SAPBEXchaText 2 3 2" xfId="1196"/>
    <cellStyle name="SAPBEXstdData 2 3 2" xfId="1197"/>
    <cellStyle name="SAPBEXstdItem 2 5" xfId="1198"/>
    <cellStyle name="SEK [1]" xfId="1199"/>
    <cellStyle name="ShadedCells_Database" xfId="1200"/>
    <cellStyle name="ShOut" xfId="1201"/>
    <cellStyle name="Sing" xfId="1202"/>
    <cellStyle name="single space" xfId="1203"/>
    <cellStyle name="small" xfId="1204"/>
    <cellStyle name="SN" xfId="1205"/>
    <cellStyle name="space" xfId="1206"/>
    <cellStyle name="Space3" xfId="1207"/>
    <cellStyle name="Standaard_Map2" xfId="1208"/>
    <cellStyle name="Standard_ !gesamt planIst 94" xfId="1209"/>
    <cellStyle name="std" xfId="1210"/>
    <cellStyle name="sterling [0]" xfId="1211"/>
    <cellStyle name="sterling [1]" xfId="1212"/>
    <cellStyle name="Style 24" xfId="1213"/>
    <cellStyle name="Style D green" xfId="1214"/>
    <cellStyle name="Style E" xfId="1215"/>
    <cellStyle name="Style H" xfId="1216"/>
    <cellStyle name="Sub total" xfId="1217"/>
    <cellStyle name="Subtitle" xfId="1218"/>
    <cellStyle name="Subtotal Current Period" xfId="1219"/>
    <cellStyle name="Table Column Title" xfId="1220"/>
    <cellStyle name="Table end" xfId="1221"/>
    <cellStyle name="Table Head" xfId="1222"/>
    <cellStyle name="Table Head Aligned" xfId="1223"/>
    <cellStyle name="Table Head Blue" xfId="1224"/>
    <cellStyle name="Table Head Green" xfId="1225"/>
    <cellStyle name="Table head_07 Model Alcatel OFD Sept-03" xfId="1226"/>
    <cellStyle name="Table Text" xfId="1227"/>
    <cellStyle name="table text bold" xfId="1228"/>
    <cellStyle name="table text bold green" xfId="1229"/>
    <cellStyle name="table text light" xfId="1230"/>
    <cellStyle name="Table Title" xfId="1231"/>
    <cellStyle name="Table Total Text" xfId="1232"/>
    <cellStyle name="Table Units" xfId="1233"/>
    <cellStyle name="Table-#" xfId="1234"/>
    <cellStyle name="Table_Header" xfId="1235"/>
    <cellStyle name="Table-Footnotes" xfId="1236"/>
    <cellStyle name="Table-Head-Bottom" xfId="1237"/>
    <cellStyle name="Table-Headings" xfId="1238"/>
    <cellStyle name="Table-Head-Title" xfId="1239"/>
    <cellStyle name="Table-Titles" xfId="1240"/>
    <cellStyle name="Text" xfId="1241"/>
    <cellStyle name="Text 1" xfId="1242"/>
    <cellStyle name="Text Head 1" xfId="1243"/>
    <cellStyle name="TG-AR-94" xfId="1244"/>
    <cellStyle name="times" xfId="1245"/>
    <cellStyle name="times [2]" xfId="1246"/>
    <cellStyle name="Times_050128 - Verdi LBO Model_Invt Grade v2" xfId="1247"/>
    <cellStyle name="times2" xfId="1248"/>
    <cellStyle name="timesales2" xfId="1249"/>
    <cellStyle name="timesales2under" xfId="1250"/>
    <cellStyle name="TITLE" xfId="1251"/>
    <cellStyle name="Title - PROJECT" xfId="1252"/>
    <cellStyle name="Title - Underline" xfId="1253"/>
    <cellStyle name="title1" xfId="1254"/>
    <cellStyle name="title2" xfId="1255"/>
    <cellStyle name="Titles - Col. Headings" xfId="1256"/>
    <cellStyle name="Titles - Other" xfId="1257"/>
    <cellStyle name="Topline" xfId="1258"/>
    <cellStyle name="Total" xfId="1259"/>
    <cellStyle name="Total Column Amount" xfId="1260"/>
    <cellStyle name="Total Column Units" xfId="1261"/>
    <cellStyle name="Total Row Subtotal Current Period" xfId="1262"/>
    <cellStyle name="Trader" xfId="1263"/>
    <cellStyle name="triple space" xfId="1264"/>
    <cellStyle name="Type Of Products 1" xfId="1265"/>
    <cellStyle name="Type Of Products 2" xfId="1266"/>
    <cellStyle name="Type Of Products 3" xfId="1267"/>
    <cellStyle name="ubordinated Debt" xfId="1268"/>
    <cellStyle name="Underline_Single" xfId="1269"/>
    <cellStyle name="Unsure" xfId="1270"/>
    <cellStyle name="Upper Line" xfId="1271"/>
    <cellStyle name="Valuta (0)_Bilancio PMT 02-06 al 3 Gennaio" xfId="1272"/>
    <cellStyle name="Valuta_Bilancio PMT 02-06 al 3 Gennaio" xfId="1273"/>
    <cellStyle name="Währung [0]_ !gesamt planIst 94" xfId="1274"/>
    <cellStyle name="Währung_ !gesamt planIst 94" xfId="1275"/>
    <cellStyle name="Worksheet Title 1" xfId="1276"/>
    <cellStyle name="Worksheet Title 2" xfId="1277"/>
    <cellStyle name="Worksheet Title 3" xfId="1278"/>
    <cellStyle name="x" xfId="1279"/>
    <cellStyle name="x_Book21" xfId="1280"/>
    <cellStyle name="x_Book21_факторный анализ (февраль 2008-2009) " xfId="1281"/>
    <cellStyle name="x_contribution_analysis" xfId="1282"/>
    <cellStyle name="x_contribution_analysis_факторный анализ (февраль 2008-2009) " xfId="1283"/>
    <cellStyle name="x_Merger Plans" xfId="1284"/>
    <cellStyle name="x_Merger Plans (2)" xfId="1285"/>
    <cellStyle name="x_Merger Plans (2)_факторный анализ (февраль 2008-2009) " xfId="1286"/>
    <cellStyle name="x_Merger Plans_факторный анализ (февраль 2008-2009) " xfId="1287"/>
    <cellStyle name="x_Options" xfId="1288"/>
    <cellStyle name="x_Options_факторный анализ (февраль 2008-2009) " xfId="1289"/>
    <cellStyle name="x_Sensitivity analysis on synergies (amended)" xfId="1290"/>
    <cellStyle name="x_Sensitivity analysis on synergies (amended)_факторный анализ (февраль 2008-2009) " xfId="1291"/>
    <cellStyle name="x_факторный анализ (февраль 2008-2009) " xfId="1292"/>
    <cellStyle name="xsingledecimal" xfId="1293"/>
    <cellStyle name="xx" xfId="1294"/>
    <cellStyle name="year" xfId="1295"/>
    <cellStyle name="yellow" xfId="1296"/>
    <cellStyle name="Гиперссылка 2" xfId="1297"/>
    <cellStyle name="Гиперссылка 2 3" xfId="1298"/>
    <cellStyle name="Заголовок просто" xfId="1334"/>
    <cellStyle name="Обычный" xfId="0" builtinId="0"/>
    <cellStyle name="Обычный 10" xfId="1299"/>
    <cellStyle name="Обычный 11" xfId="1300"/>
    <cellStyle name="Обычный 11 2" xfId="2"/>
    <cellStyle name="Обычный 11 9" xfId="1301"/>
    <cellStyle name="Обычный 12" xfId="3"/>
    <cellStyle name="Обычный 13" xfId="1302"/>
    <cellStyle name="Обычный 2" xfId="1303"/>
    <cellStyle name="Обычный 2 2" xfId="1304"/>
    <cellStyle name="Обычный 2 2 11" xfId="1305"/>
    <cellStyle name="Обычный 3" xfId="1306"/>
    <cellStyle name="Обычный 4" xfId="1307"/>
    <cellStyle name="Обычный 42" xfId="1308"/>
    <cellStyle name="Обычный 5" xfId="1309"/>
    <cellStyle name="Обычный 6" xfId="1310"/>
    <cellStyle name="Обычный 7" xfId="1311"/>
    <cellStyle name="Обычный 8" xfId="1312"/>
    <cellStyle name="Обычный 9" xfId="1313"/>
    <cellStyle name="Процентный" xfId="1" builtinId="5"/>
    <cellStyle name="Процентный 11" xfId="4"/>
    <cellStyle name="Процентный 2" xfId="1314"/>
    <cellStyle name="Процентный 2 10" xfId="1315"/>
    <cellStyle name="Процентный 2 2" xfId="1316"/>
    <cellStyle name="Процентный 2 3" xfId="5"/>
    <cellStyle name="Процентный 3" xfId="1317"/>
    <cellStyle name="Процентный 3 10" xfId="1318"/>
    <cellStyle name="Стиль 1" xfId="1319"/>
    <cellStyle name="Стиль 2" xfId="1320"/>
    <cellStyle name="Стиль 3" xfId="1321"/>
    <cellStyle name="Тысячи [0]_ " xfId="1322"/>
    <cellStyle name="Тысячи_ " xfId="1323"/>
    <cellStyle name="Финансовый 10 3" xfId="1324"/>
    <cellStyle name="Финансовый 11 9" xfId="1325"/>
    <cellStyle name="Финансовый 17" xfId="1326"/>
    <cellStyle name="Финансовый 2" xfId="6"/>
    <cellStyle name="Финансовый 2 2" xfId="1327"/>
    <cellStyle name="Финансовый 2 2 7" xfId="1328"/>
    <cellStyle name="Финансовый 2 3" xfId="1329"/>
    <cellStyle name="Финансовый 3" xfId="1330"/>
    <cellStyle name="Финансовый 6 9" xfId="1331"/>
    <cellStyle name="標準_0209要旨（BS･PL･剰余金）" xfId="1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95251</xdr:rowOff>
    </xdr:from>
    <xdr:to>
      <xdr:col>1</xdr:col>
      <xdr:colOff>752475</xdr:colOff>
      <xdr:row>2</xdr:row>
      <xdr:rowOff>108943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1"/>
          <a:ext cx="742950" cy="39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95251</xdr:rowOff>
    </xdr:from>
    <xdr:to>
      <xdr:col>1</xdr:col>
      <xdr:colOff>752475</xdr:colOff>
      <xdr:row>2</xdr:row>
      <xdr:rowOff>108943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1"/>
          <a:ext cx="742950" cy="39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rostan\STEEL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Слайд 12н (ч.2)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Кап вложения 2011"/>
      <sheetName val="себест OZR"/>
      <sheetName val="Inputs"/>
      <sheetName val="switch"/>
      <sheetName val="ПРИХОД "/>
      <sheetName val="от годового"/>
      <sheetName val="от текущего"/>
      <sheetName val="Расх, остатки"/>
      <sheetName val="K DIT"/>
      <sheetName val="Ис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5">
          <cell r="E5">
            <v>0</v>
          </cell>
        </row>
      </sheetData>
      <sheetData sheetId="7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ЭП"/>
      <sheetName val="01_12"/>
      <sheetName val="01_12пл_фт"/>
      <sheetName val="Ф1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  <sheetName val="Inputs"/>
      <sheetName val="US GAAP BS"/>
      <sheetName val="Line_Export 04"/>
      <sheetName val="OCTG_Export 04"/>
      <sheetName val="Industrial_Export 04"/>
      <sheetName val="TMK OCTG Export 04 -input"/>
      <sheetName val="TMK Line Pipe Export 04-input"/>
      <sheetName val="TMK Industrial export04 - input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Производство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Реализация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  <sheetName val="5"/>
      <sheetName val="Тепло"/>
      <sheetName val="#ССЫЛКА"/>
      <sheetName val="Calenderised - DTP"/>
      <sheetName val="Ass"/>
      <sheetName val="Дата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план 1 утв"/>
      <sheetName val="факт 2009"/>
      <sheetName val="база пл 10"/>
      <sheetName val="план с БЭМЗ 2010"/>
      <sheetName val="факт ожидаемый"/>
      <sheetName val="план 2011"/>
      <sheetName val="база пл 11ут "/>
      <sheetName val="база пл 11ут  (скоррек)"/>
      <sheetName val="факт 2010"/>
      <sheetName val="факт 2011"/>
      <sheetName val="факт 2011 (ожидаемый)"/>
      <sheetName val="факт 2011 (ожидаемый)(2вар)"/>
      <sheetName val="план 2012"/>
      <sheetName val="факт 2012"/>
      <sheetName val="факторный новая форма"/>
      <sheetName val="факторный в старом формате"/>
      <sheetName val="по АФ"/>
      <sheetName val="dano"/>
      <sheetName val="gaz"/>
      <sheetName val="Лист2"/>
      <sheetName val="свод база"/>
      <sheetName val="Калькуляция по цехам"/>
      <sheetName val="DCFPerpetuity - others"/>
      <sheetName val="БИ"/>
      <sheetName val="ССт"/>
      <sheetName val="Дин_Тов_прод_"/>
      <sheetName val="Товар_прод_Пл-Факт"/>
      <sheetName val="См_затр_Пл-Факт"/>
      <sheetName val="Экон_пок_Пл-Факт"/>
      <sheetName val="ПФ_кальк"/>
      <sheetName val="ПФ_пр-ваМарт"/>
      <sheetName val="Динамика_реализации"/>
      <sheetName val="Динамика_цен"/>
      <sheetName val="Диаг_ОПОО_за_дек"/>
      <sheetName val="Диаг_ОПОО_за_год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Показ__по_труду_за_мес_"/>
      <sheetName val="Аналитичекий_отчет_за__2001_год"/>
      <sheetName val="анализ_выручки"/>
      <sheetName val="Calenderised_-_DTP"/>
      <sheetName val="КалькуляцияОбщезав_"/>
      <sheetName val="Общие_показатели"/>
      <sheetName val="план_1_утв"/>
      <sheetName val="факт_2009"/>
      <sheetName val="база_пл_10"/>
      <sheetName val="план_с_БЭМЗ_2010"/>
      <sheetName val="факт_ожидаемый"/>
      <sheetName val="план_2011"/>
      <sheetName val="база_пл_11ут_"/>
      <sheetName val="база_пл_11ут__(скоррек)"/>
      <sheetName val="факт_2010"/>
      <sheetName val="факт_2011"/>
      <sheetName val="факт_2011_(ожидаемый)"/>
      <sheetName val="факт_2011_(ожидаемый)(2вар)"/>
      <sheetName val="план_2012"/>
      <sheetName val="факт_2012"/>
      <sheetName val="факторный_новая_форма"/>
      <sheetName val="факторный_в_старом_формате"/>
      <sheetName val="по_АФ"/>
      <sheetName val="свод_база"/>
      <sheetName val="Калькуляция_по_цехам"/>
      <sheetName val="DCFPerpetuity_-_others"/>
      <sheetName val="Macro1"/>
      <sheetName val="Энергоресурсы Мах"/>
      <sheetName val="Graph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2000г.</v>
          </cell>
          <cell r="C18" t="str">
            <v xml:space="preserve">Август 2000г. </v>
          </cell>
          <cell r="D18" t="str">
            <v>Сентябрь 2000г.</v>
          </cell>
          <cell r="E18" t="str">
            <v>Октябрь 2000г.</v>
          </cell>
          <cell r="F18" t="str">
            <v>Ноябрь 2000г.</v>
          </cell>
          <cell r="G18" t="str">
            <v xml:space="preserve">Декабрь 2000г. </v>
          </cell>
          <cell r="H18" t="str">
            <v>Январь 2001г.</v>
          </cell>
          <cell r="I18" t="str">
            <v>Февраль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2000г.</v>
          </cell>
          <cell r="C31" t="str">
            <v xml:space="preserve">Август 2000г. </v>
          </cell>
          <cell r="D31" t="str">
            <v>Сентябрь 2000г.</v>
          </cell>
          <cell r="E31" t="str">
            <v>Октябрь 2000г.</v>
          </cell>
          <cell r="F31" t="str">
            <v>Ноябрь 2000г.</v>
          </cell>
          <cell r="G31" t="str">
            <v xml:space="preserve">Декабрь 2000г. </v>
          </cell>
          <cell r="H31" t="str">
            <v>Январь 2001г.</v>
          </cell>
          <cell r="I31" t="str">
            <v>Февраль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2000г.</v>
          </cell>
          <cell r="C36" t="str">
            <v xml:space="preserve">Август 2000г. </v>
          </cell>
          <cell r="D36" t="str">
            <v>Сентябрь 2000г.</v>
          </cell>
          <cell r="E36" t="str">
            <v>Октябрь 2000г.</v>
          </cell>
          <cell r="F36" t="str">
            <v>Ноябрь 2000г.</v>
          </cell>
          <cell r="G36" t="str">
            <v xml:space="preserve">Декабрь 2000г. </v>
          </cell>
          <cell r="H36" t="str">
            <v>Январь 2001г.</v>
          </cell>
          <cell r="I36" t="str">
            <v>Февраль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Основн"/>
      <sheetName val="Диаграмма2"/>
      <sheetName val="Диаграмма3"/>
      <sheetName val="Общие показатели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Калькуляция по цехам"/>
      <sheetName val="ДиагВсеКалькул"/>
      <sheetName val="КалькуляцияОбщезав."/>
      <sheetName val="ДиагОбщезавКальк"/>
      <sheetName val="КалькуляцияРудник"/>
      <sheetName val="ДиагЗатУБВР"/>
      <sheetName val="ДиагЗатВскрыши"/>
      <sheetName val="ДиагЗатСырого"/>
      <sheetName val="КалькуляцияДОФ"/>
      <sheetName val="ДиагЗатДОФ"/>
      <sheetName val="КалькуляцияЦТТ"/>
      <sheetName val="КалькуляцияТСЦ"/>
      <sheetName val="ДиагСтуКот"/>
      <sheetName val="КалькуляцияЖДЦ"/>
      <sheetName val="ДиагСтуАБК"/>
      <sheetName val="ДиагЦПП"/>
      <sheetName val="КалькуляцияЦПП"/>
      <sheetName val="ДиагРСЦ"/>
      <sheetName val="Калькуляция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  <sheetName val="Calenderised - DTP"/>
      <sheetName val="Тепло"/>
      <sheetName val="анализ выручки"/>
      <sheetName val="Общие_показатели"/>
      <sheetName val="Налог_Отчисл_"/>
      <sheetName val="Марж__затарты"/>
      <sheetName val="Калькуляция_по_цехам"/>
      <sheetName val="КалькуляцияОбщезав_1"/>
      <sheetName val="Агрегированный_баланс"/>
      <sheetName val="себест_OZR"/>
      <sheetName val="Calenderised_-_DTP"/>
      <sheetName val="анализ_выручки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13" refreshError="1"/>
      <sheetData sheetId="14" refreshError="1">
        <row r="2">
          <cell r="A2" t="str">
            <v>Калькуляция   общезаводских  затрат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15" refreshError="1"/>
      <sheetData sheetId="16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 xml:space="preserve">Калькуляция затрат по участку буровзрывных работ 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 xml:space="preserve"> Статьи  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>Июнь</v>
          </cell>
          <cell r="H5" t="str">
            <v>Июль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Объем взорванной горной массы, м3</v>
          </cell>
          <cell r="B7">
            <v>148200</v>
          </cell>
          <cell r="C7">
            <v>138800</v>
          </cell>
          <cell r="D7">
            <v>108000</v>
          </cell>
          <cell r="E7">
            <v>147000</v>
          </cell>
          <cell r="F7">
            <v>167900</v>
          </cell>
          <cell r="G7">
            <v>151100</v>
          </cell>
          <cell r="H7">
            <v>146200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 xml:space="preserve">     в том числе: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 xml:space="preserve"> -порох</v>
          </cell>
          <cell r="B11">
            <v>103695.14</v>
          </cell>
          <cell r="C11">
            <v>123793.39</v>
          </cell>
          <cell r="D11">
            <v>110517.57</v>
          </cell>
          <cell r="E11">
            <v>133968.26999999999</v>
          </cell>
          <cell r="F11">
            <v>150304.74</v>
          </cell>
          <cell r="G11">
            <v>108564</v>
          </cell>
          <cell r="H11">
            <v>68736.800000000003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 xml:space="preserve"> -ДШ</v>
          </cell>
          <cell r="B13">
            <v>48060.47</v>
          </cell>
          <cell r="C13">
            <v>56343.040000000001</v>
          </cell>
          <cell r="D13">
            <v>30246.85</v>
          </cell>
          <cell r="E13">
            <v>39617.71</v>
          </cell>
          <cell r="F13">
            <v>49076.27</v>
          </cell>
          <cell r="G13">
            <v>36483</v>
          </cell>
          <cell r="H13">
            <v>38883.43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 xml:space="preserve"> -прочие </v>
          </cell>
          <cell r="B15">
            <v>3133.22</v>
          </cell>
          <cell r="C15">
            <v>1663.46</v>
          </cell>
          <cell r="D15">
            <v>1516.93</v>
          </cell>
          <cell r="E15">
            <v>1904.63</v>
          </cell>
          <cell r="F15">
            <v>2547.48</v>
          </cell>
          <cell r="G15">
            <v>2354</v>
          </cell>
          <cell r="H15">
            <v>92088.939999999988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Ремонтный фонд</v>
          </cell>
          <cell r="B17">
            <v>3153</v>
          </cell>
          <cell r="C17">
            <v>63661.9</v>
          </cell>
          <cell r="D17">
            <v>86627.4</v>
          </cell>
          <cell r="E17">
            <v>3312</v>
          </cell>
          <cell r="F17">
            <v>478137.5</v>
          </cell>
          <cell r="G17">
            <v>75312</v>
          </cell>
          <cell r="H17">
            <v>0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 и запчасти на тек.ремонт</v>
          </cell>
          <cell r="B19">
            <v>3153</v>
          </cell>
          <cell r="C19">
            <v>3231</v>
          </cell>
          <cell r="D19">
            <v>3312</v>
          </cell>
          <cell r="E19">
            <v>3312</v>
          </cell>
          <cell r="F19">
            <v>0</v>
          </cell>
          <cell r="G19">
            <v>3312</v>
          </cell>
          <cell r="H19">
            <v>0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Содержание основных средств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4168.3999999999996</v>
          </cell>
          <cell r="G21">
            <v>3835</v>
          </cell>
          <cell r="H21">
            <v>4299.93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-материалы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4168.3999999999996</v>
          </cell>
          <cell r="G23">
            <v>3835</v>
          </cell>
          <cell r="H23">
            <v>797.93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Инструмент и инвентарь</v>
          </cell>
          <cell r="B25">
            <v>32761.86</v>
          </cell>
          <cell r="C25">
            <v>36269.410000000003</v>
          </cell>
          <cell r="D25">
            <v>29288.21</v>
          </cell>
          <cell r="E25">
            <v>28296.46</v>
          </cell>
          <cell r="F25">
            <v>31461.1</v>
          </cell>
          <cell r="G25">
            <v>30629</v>
          </cell>
          <cell r="H25">
            <v>25180.05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Фонд оплаты труда</v>
          </cell>
          <cell r="B27">
            <v>55444.05</v>
          </cell>
          <cell r="C27">
            <v>38888.29</v>
          </cell>
          <cell r="D27">
            <v>34653.14</v>
          </cell>
          <cell r="E27">
            <v>47441</v>
          </cell>
          <cell r="F27">
            <v>45346.77</v>
          </cell>
          <cell r="G27">
            <v>40157</v>
          </cell>
          <cell r="H27">
            <v>46390.26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Внутризаводское перемещен. грузов</v>
          </cell>
          <cell r="B29">
            <v>65805</v>
          </cell>
          <cell r="C29">
            <v>60619.62</v>
          </cell>
          <cell r="D29">
            <v>59319.21</v>
          </cell>
          <cell r="E29">
            <v>51594</v>
          </cell>
          <cell r="F29">
            <v>48052</v>
          </cell>
          <cell r="G29">
            <v>43987</v>
          </cell>
          <cell r="H29">
            <v>40968.49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 xml:space="preserve"> -услуги хоз. транспорта (ЦПП)</v>
          </cell>
          <cell r="B31">
            <v>65805</v>
          </cell>
          <cell r="C31">
            <v>60619.62</v>
          </cell>
          <cell r="D31">
            <v>59319.21</v>
          </cell>
          <cell r="E31">
            <v>51594</v>
          </cell>
          <cell r="F31">
            <v>48052</v>
          </cell>
          <cell r="G31">
            <v>43987</v>
          </cell>
          <cell r="H31">
            <v>40968.49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     в том числе: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17" refreshError="1"/>
      <sheetData sheetId="18" refreshError="1"/>
      <sheetData sheetId="19" refreshError="1"/>
      <sheetData sheetId="20" refreshError="1"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21" refreshError="1"/>
      <sheetData sheetId="22" refreshError="1">
        <row r="2">
          <cell r="A2" t="str">
            <v>Калькуляция затрат   ЦТТ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23" refreshError="1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24" refreshError="1"/>
      <sheetData sheetId="25" refreshError="1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A2" t="str">
            <v>Основные показатели деятельности ОАО "СтАГДоК" в 2000 году</v>
          </cell>
        </row>
      </sheetData>
      <sheetData sheetId="52">
        <row r="2">
          <cell r="A2" t="str">
            <v>Калькуляция затрат на ремонтно-строительный цех (РСЦ)</v>
          </cell>
        </row>
      </sheetData>
      <sheetData sheetId="53"/>
      <sheetData sheetId="54">
        <row r="1">
          <cell r="A1" t="str">
            <v>Калькуляция затрат ОАО "СтАГДоК" за 2000 год</v>
          </cell>
        </row>
      </sheetData>
      <sheetData sheetId="55">
        <row r="2">
          <cell r="A2" t="str">
            <v>Калькуляция   общезаводских  затрат</v>
          </cell>
        </row>
      </sheetData>
      <sheetData sheetId="56"/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  <sheetName val="Журавлева_ЛА"/>
      <sheetName val="Calenderised - DTP"/>
      <sheetName val="Sheet1"/>
      <sheetName val="Sheet2"/>
      <sheetName val="Sheet3"/>
      <sheetName val="Сентябрь"/>
      <sheetName val="анализ выручки"/>
      <sheetName val="Налог_Отчисл_"/>
      <sheetName val="Финанс_результат"/>
      <sheetName val="Расходы_из_прибыли"/>
      <sheetName val="Финансовые_показатели"/>
      <sheetName val="Финанс__устойчивость"/>
      <sheetName val="КалькуляцияОбщезав_"/>
      <sheetName val="Общие_показатели"/>
      <sheetName val="Калькуляция_по_цехам"/>
      <sheetName val="Calenderised_-_DTP"/>
      <sheetName val="анализ_выручки"/>
      <sheetName val="анализ"/>
    </sheetNames>
    <sheetDataSet>
      <sheetData sheetId="0" refreshError="1"/>
      <sheetData sheetId="1" refreshError="1"/>
      <sheetData sheetId="2" refreshError="1">
        <row r="2">
          <cell r="B2" t="str">
            <v>12-0001</v>
          </cell>
        </row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4"/>
      <sheetName val="Меню6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  <sheetName val="Макрос1"/>
      <sheetName val="Экономика и финансы"/>
      <sheetName val="Переменные"/>
      <sheetName val="Производство"/>
      <sheetName val="Анализ ОКР"/>
      <sheetName val="Реклассификация векселей"/>
      <sheetName val="Реализация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Экономика_и_финансы"/>
      <sheetName val="Анализ_ОКР"/>
      <sheetName val="Реклассификация_векселей"/>
      <sheetName val="СодержанТрансп"/>
      <sheetName val="с"/>
      <sheetName val="2007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A2" t="str">
            <v>Объем производства готовой продукции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S162"/>
  <sheetViews>
    <sheetView tabSelected="1" zoomScaleNormal="100" workbookViewId="0"/>
  </sheetViews>
  <sheetFormatPr defaultRowHeight="15"/>
  <cols>
    <col min="1" max="1" width="3.42578125" style="1" customWidth="1"/>
    <col min="2" max="2" width="37.7109375" style="35" customWidth="1"/>
    <col min="3" max="3" width="1.42578125" style="3" customWidth="1"/>
    <col min="4" max="10" width="9.42578125" style="1" customWidth="1"/>
    <col min="11" max="11" width="10" style="1" customWidth="1"/>
    <col min="12" max="13" width="9.42578125" style="1" customWidth="1"/>
    <col min="14" max="14" width="6" style="1" customWidth="1"/>
    <col min="15" max="15" width="9.42578125" style="1" customWidth="1"/>
    <col min="16" max="16" width="9.28515625" style="1" customWidth="1"/>
    <col min="17" max="16384" width="9.140625" style="1"/>
  </cols>
  <sheetData>
    <row r="2" spans="1:17">
      <c r="B2" s="2"/>
    </row>
    <row r="4" spans="1:17" ht="17.25">
      <c r="B4" s="4" t="s">
        <v>0</v>
      </c>
    </row>
    <row r="5" spans="1:17" ht="15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6"/>
    </row>
    <row r="6" spans="1:17" ht="15.75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  <c r="P6" s="8"/>
      <c r="Q6" s="8"/>
    </row>
    <row r="7" spans="1:17" ht="15.75"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6"/>
    </row>
    <row r="8" spans="1:17" ht="17.25">
      <c r="A8" s="11"/>
      <c r="B8" s="4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O8" s="12"/>
    </row>
    <row r="9" spans="1:17" ht="30">
      <c r="B9" s="13" t="s">
        <v>3</v>
      </c>
      <c r="C9" s="14"/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10</v>
      </c>
      <c r="K9" s="16" t="s">
        <v>11</v>
      </c>
      <c r="L9" s="15" t="s">
        <v>12</v>
      </c>
      <c r="M9" s="15" t="s">
        <v>13</v>
      </c>
      <c r="O9" s="15" t="s">
        <v>14</v>
      </c>
      <c r="P9" s="16" t="s">
        <v>15</v>
      </c>
      <c r="Q9" s="15" t="s">
        <v>13</v>
      </c>
    </row>
    <row r="10" spans="1:17">
      <c r="B10" s="17" t="s">
        <v>16</v>
      </c>
      <c r="C10" s="18"/>
      <c r="D10" s="19">
        <v>0.21964893299999996</v>
      </c>
      <c r="E10" s="19">
        <v>0.14166192999999999</v>
      </c>
      <c r="F10" s="19">
        <v>0.20694889999999991</v>
      </c>
      <c r="G10" s="19">
        <v>4.6374170000000006E-2</v>
      </c>
      <c r="H10" s="19">
        <v>4.2435510000000058E-2</v>
      </c>
      <c r="I10" s="19">
        <v>9.0533230000000006E-2</v>
      </c>
      <c r="J10" s="19">
        <v>9.4686100000000023E-3</v>
      </c>
      <c r="K10" s="20">
        <v>2.6467880000000003E-2</v>
      </c>
      <c r="L10" s="21">
        <v>1.7953289870424483</v>
      </c>
      <c r="M10" s="21">
        <v>-0.42925382815476809</v>
      </c>
      <c r="O10" s="19">
        <v>0.6146339329999998</v>
      </c>
      <c r="P10" s="20">
        <v>0.16890523000000007</v>
      </c>
      <c r="Q10" s="21">
        <v>-0.72519377643928395</v>
      </c>
    </row>
    <row r="11" spans="1:17">
      <c r="B11" s="17" t="s">
        <v>17</v>
      </c>
      <c r="C11" s="18"/>
      <c r="D11" s="19">
        <v>0.89172441300000005</v>
      </c>
      <c r="E11" s="19">
        <v>0.85562463578096004</v>
      </c>
      <c r="F11" s="19">
        <v>0.97723586062933576</v>
      </c>
      <c r="G11" s="19">
        <v>1.2354827120454397</v>
      </c>
      <c r="H11" s="19">
        <v>1.130277344772</v>
      </c>
      <c r="I11" s="19">
        <v>0.93677422841360036</v>
      </c>
      <c r="J11" s="19">
        <v>0.77974111393439971</v>
      </c>
      <c r="K11" s="20">
        <v>1.2282310871802882</v>
      </c>
      <c r="L11" s="21">
        <v>0.57517804977976361</v>
      </c>
      <c r="M11" s="21">
        <v>-5.8694668848469078E-3</v>
      </c>
      <c r="O11" s="19">
        <v>3.9581620414557355</v>
      </c>
      <c r="P11" s="20">
        <v>4.0750237743002886</v>
      </c>
      <c r="Q11" s="21">
        <v>2.9524241711330612E-2</v>
      </c>
    </row>
    <row r="12" spans="1:17">
      <c r="B12" s="17" t="s">
        <v>18</v>
      </c>
      <c r="C12" s="18"/>
      <c r="D12" s="19">
        <v>2.3710580906847212</v>
      </c>
      <c r="E12" s="19">
        <v>2.3481997298782478</v>
      </c>
      <c r="F12" s="19">
        <v>2.1873899389865779</v>
      </c>
      <c r="G12" s="19">
        <v>1.995863025893365</v>
      </c>
      <c r="H12" s="19">
        <v>2.1605757037627411</v>
      </c>
      <c r="I12" s="19">
        <v>2.2771030508839987</v>
      </c>
      <c r="J12" s="19">
        <v>2.3650332922183992</v>
      </c>
      <c r="K12" s="20">
        <v>1.6794264013751046</v>
      </c>
      <c r="L12" s="21">
        <v>-0.28989312459115357</v>
      </c>
      <c r="M12" s="21">
        <v>-0.15854626315181164</v>
      </c>
      <c r="O12" s="19">
        <v>8.902510785442912</v>
      </c>
      <c r="P12" s="20">
        <v>8.482138448240244</v>
      </c>
      <c r="Q12" s="21">
        <v>-4.7219525742113855E-2</v>
      </c>
    </row>
    <row r="13" spans="1:17">
      <c r="B13" s="17" t="s">
        <v>19</v>
      </c>
      <c r="C13" s="18"/>
      <c r="D13" s="19">
        <v>0</v>
      </c>
      <c r="E13" s="19">
        <v>1.9055799999999998E-3</v>
      </c>
      <c r="F13" s="19">
        <v>0</v>
      </c>
      <c r="G13" s="19">
        <v>0</v>
      </c>
      <c r="H13" s="19">
        <v>0</v>
      </c>
      <c r="I13" s="19">
        <v>1.09443E-3</v>
      </c>
      <c r="J13" s="19">
        <v>3.4457250000000002E-2</v>
      </c>
      <c r="K13" s="20">
        <v>8.4273520000000005E-2</v>
      </c>
      <c r="L13" s="21">
        <v>1.4457413171393538</v>
      </c>
      <c r="M13" s="21"/>
      <c r="O13" s="19">
        <v>1.9055799999999998E-3</v>
      </c>
      <c r="P13" s="20">
        <v>0.11982520000000001</v>
      </c>
      <c r="Q13" s="21"/>
    </row>
    <row r="14" spans="1:17">
      <c r="B14" s="17" t="s">
        <v>20</v>
      </c>
      <c r="C14" s="18"/>
      <c r="D14" s="19">
        <v>0.32721408699999999</v>
      </c>
      <c r="E14" s="19">
        <v>0.39389717199999991</v>
      </c>
      <c r="F14" s="19">
        <v>0.36615206</v>
      </c>
      <c r="G14" s="19">
        <v>0.33365367000000001</v>
      </c>
      <c r="H14" s="19">
        <v>0.35949977899999996</v>
      </c>
      <c r="I14" s="19">
        <v>0.39002787000000005</v>
      </c>
      <c r="J14" s="19">
        <v>0.45526863900000014</v>
      </c>
      <c r="K14" s="20">
        <v>0.47212094900000001</v>
      </c>
      <c r="L14" s="21">
        <v>3.7016189028561408E-2</v>
      </c>
      <c r="M14" s="21">
        <v>0.41500301495260028</v>
      </c>
      <c r="O14" s="19">
        <v>1.4209169889999997</v>
      </c>
      <c r="P14" s="20">
        <v>1.6769172370000003</v>
      </c>
      <c r="Q14" s="21">
        <v>0.18016551985923268</v>
      </c>
    </row>
    <row r="15" spans="1:17">
      <c r="B15" s="17" t="s">
        <v>21</v>
      </c>
      <c r="C15" s="18"/>
      <c r="D15" s="19">
        <v>6.258569600000001E-2</v>
      </c>
      <c r="E15" s="19">
        <v>7.6769690000000002E-2</v>
      </c>
      <c r="F15" s="19">
        <v>7.8506759999999995E-2</v>
      </c>
      <c r="G15" s="19">
        <v>6.7038139999999927E-2</v>
      </c>
      <c r="H15" s="19">
        <v>7.0519759999999918E-2</v>
      </c>
      <c r="I15" s="19">
        <v>7.7997769999999939E-2</v>
      </c>
      <c r="J15" s="19">
        <v>8.0054999999999904E-2</v>
      </c>
      <c r="K15" s="22">
        <v>7.6769999999999936E-2</v>
      </c>
      <c r="L15" s="21">
        <v>-4.1034288926362739E-2</v>
      </c>
      <c r="M15" s="21">
        <v>0.14516900379395992</v>
      </c>
      <c r="O15" s="19">
        <v>0.28490028599999995</v>
      </c>
      <c r="P15" s="22">
        <v>0.30534252999999967</v>
      </c>
      <c r="Q15" s="21">
        <v>7.1752276163035145E-2</v>
      </c>
    </row>
    <row r="16" spans="1:17" s="23" customFormat="1" ht="15.75" thickBot="1">
      <c r="B16" s="24" t="s">
        <v>22</v>
      </c>
      <c r="C16" s="24"/>
      <c r="D16" s="25">
        <v>3.8722312196847213</v>
      </c>
      <c r="E16" s="25">
        <v>3.8180587376592072</v>
      </c>
      <c r="F16" s="25">
        <v>3.8162335196159134</v>
      </c>
      <c r="G16" s="25">
        <v>3.6784117179388041</v>
      </c>
      <c r="H16" s="25">
        <v>3.763308097534741</v>
      </c>
      <c r="I16" s="25">
        <v>3.7735305792975993</v>
      </c>
      <c r="J16" s="25">
        <v>3.7240239051527988</v>
      </c>
      <c r="K16" s="26">
        <v>3.5672898375553928</v>
      </c>
      <c r="L16" s="27">
        <v>-4.2087288263788714E-2</v>
      </c>
      <c r="M16" s="27">
        <v>-3.0209201390234419E-2</v>
      </c>
      <c r="N16" s="28"/>
      <c r="O16" s="25">
        <v>15.183029614898647</v>
      </c>
      <c r="P16" s="26">
        <v>14.828152419540531</v>
      </c>
      <c r="Q16" s="29">
        <v>-2.3373279533742464E-2</v>
      </c>
    </row>
    <row r="17" spans="1:17">
      <c r="B17" s="30" t="s">
        <v>23</v>
      </c>
      <c r="C17" s="18"/>
      <c r="D17" s="31">
        <v>0.29212063816067751</v>
      </c>
      <c r="E17" s="31">
        <v>0.32017150057408572</v>
      </c>
      <c r="F17" s="31">
        <v>0.33285098998027696</v>
      </c>
      <c r="G17" s="31">
        <v>0.35796123734018359</v>
      </c>
      <c r="H17" s="31">
        <v>0.35062575864981982</v>
      </c>
      <c r="I17" s="31">
        <v>0.37384259418473587</v>
      </c>
      <c r="J17" s="31">
        <v>0.42899022903410655</v>
      </c>
      <c r="K17" s="32">
        <v>0.40880993090244111</v>
      </c>
      <c r="L17" s="31"/>
      <c r="M17" s="31"/>
      <c r="O17" s="31">
        <v>0.32108984939300883</v>
      </c>
      <c r="P17" s="32">
        <v>0.39021264645932541</v>
      </c>
      <c r="Q17" s="31"/>
    </row>
    <row r="18" spans="1:17" ht="30">
      <c r="B18" s="33" t="s">
        <v>24</v>
      </c>
      <c r="C18" s="18"/>
      <c r="D18" s="31">
        <v>0.41623566377093307</v>
      </c>
      <c r="E18" s="31">
        <v>0.38421029533123535</v>
      </c>
      <c r="F18" s="31">
        <v>0.42778978320076916</v>
      </c>
      <c r="G18" s="31">
        <v>0.41802621074229102</v>
      </c>
      <c r="H18" s="31">
        <v>0.39391593322262841</v>
      </c>
      <c r="I18" s="31">
        <v>0.37687552013664893</v>
      </c>
      <c r="J18" s="31">
        <v>0.31733357206860646</v>
      </c>
      <c r="K18" s="34">
        <v>0.43960247706551819</v>
      </c>
      <c r="L18" s="31"/>
      <c r="M18" s="31"/>
      <c r="O18" s="31">
        <v>0.41653239821096544</v>
      </c>
      <c r="P18" s="34">
        <v>0.38133745836480509</v>
      </c>
      <c r="Q18" s="31"/>
    </row>
    <row r="19" spans="1:17">
      <c r="B19" s="30" t="s">
        <v>25</v>
      </c>
      <c r="C19" s="18"/>
      <c r="D19" s="31">
        <v>0.29164369806838941</v>
      </c>
      <c r="E19" s="31">
        <v>0.29561820409467887</v>
      </c>
      <c r="F19" s="31">
        <v>0.23935922681895389</v>
      </c>
      <c r="G19" s="31">
        <v>0.22081867072616609</v>
      </c>
      <c r="H19" s="31">
        <v>0.25545834274609946</v>
      </c>
      <c r="I19" s="31">
        <v>0.24928188298203632</v>
      </c>
      <c r="J19" s="31">
        <v>0.25368203271886297</v>
      </c>
      <c r="K19" s="34">
        <v>0.15158759203204078</v>
      </c>
      <c r="L19" s="31"/>
      <c r="M19" s="31"/>
      <c r="O19" s="31">
        <v>0.26234672712369506</v>
      </c>
      <c r="P19" s="34">
        <v>0.22845166363281555</v>
      </c>
      <c r="Q19" s="31"/>
    </row>
    <row r="20" spans="1:17">
      <c r="D20" s="36"/>
      <c r="E20" s="37"/>
      <c r="F20" s="37"/>
      <c r="G20" s="37"/>
      <c r="H20" s="37"/>
      <c r="I20" s="37"/>
      <c r="J20" s="37"/>
      <c r="K20" s="20"/>
      <c r="L20" s="37"/>
      <c r="M20" s="37"/>
      <c r="O20" s="37"/>
    </row>
    <row r="21" spans="1:17" ht="30">
      <c r="B21" s="30" t="s">
        <v>117</v>
      </c>
      <c r="C21" s="38"/>
      <c r="D21" s="39">
        <v>0.59983207100000191</v>
      </c>
      <c r="E21" s="39">
        <v>0.57036531499999998</v>
      </c>
      <c r="F21" s="39">
        <v>0.44404942600000008</v>
      </c>
      <c r="G21" s="39">
        <v>0.39898153899999989</v>
      </c>
      <c r="H21" s="39">
        <v>0.43138939500000151</v>
      </c>
      <c r="I21" s="39">
        <v>0.43429508599999989</v>
      </c>
      <c r="J21" s="39">
        <v>0.41702202792400012</v>
      </c>
      <c r="K21" s="40">
        <v>0.50204036399999996</v>
      </c>
      <c r="L21" s="31">
        <v>0.20387013247054164</v>
      </c>
      <c r="M21" s="31">
        <v>0.25830474577421514</v>
      </c>
      <c r="N21" s="23"/>
      <c r="O21" s="39">
        <v>2.0132283510000017</v>
      </c>
      <c r="P21" s="40">
        <v>1.7847468729240015</v>
      </c>
      <c r="Q21" s="31">
        <v>-0.11349009562800461</v>
      </c>
    </row>
    <row r="22" spans="1:17">
      <c r="B22" s="41"/>
      <c r="D22" s="36"/>
      <c r="E22" s="37"/>
      <c r="F22" s="37"/>
      <c r="G22" s="37"/>
      <c r="H22" s="37"/>
      <c r="I22" s="37"/>
      <c r="J22" s="37"/>
      <c r="K22" s="37"/>
      <c r="L22" s="37"/>
      <c r="M22" s="37"/>
      <c r="O22" s="37"/>
    </row>
    <row r="23" spans="1:17" ht="30.75" customHeight="1">
      <c r="B23" s="102" t="s">
        <v>26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>
      <c r="B24" s="41" t="s">
        <v>102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O24" s="37"/>
    </row>
    <row r="25" spans="1:17">
      <c r="B25" s="41" t="s">
        <v>103</v>
      </c>
      <c r="D25" s="36"/>
      <c r="E25" s="37"/>
      <c r="F25" s="37"/>
      <c r="G25" s="37"/>
      <c r="H25" s="37"/>
      <c r="I25" s="37"/>
      <c r="J25" s="37"/>
      <c r="K25" s="92"/>
      <c r="L25" s="37"/>
      <c r="M25" s="37"/>
      <c r="O25" s="92"/>
      <c r="P25" s="92"/>
    </row>
    <row r="26" spans="1:17">
      <c r="B26" s="41"/>
      <c r="D26" s="36"/>
      <c r="E26" s="37"/>
      <c r="F26" s="37"/>
      <c r="G26" s="37"/>
      <c r="H26" s="37"/>
      <c r="I26" s="37"/>
      <c r="J26" s="37"/>
      <c r="K26" s="37"/>
      <c r="L26" s="37"/>
      <c r="M26" s="37"/>
      <c r="O26" s="37"/>
    </row>
    <row r="27" spans="1:17">
      <c r="D27" s="36"/>
      <c r="E27" s="37"/>
      <c r="F27" s="37"/>
      <c r="G27" s="37"/>
      <c r="H27" s="37"/>
      <c r="I27" s="37"/>
      <c r="J27" s="37"/>
      <c r="K27" s="37"/>
      <c r="L27" s="37"/>
      <c r="M27" s="37"/>
      <c r="O27" s="37"/>
    </row>
    <row r="28" spans="1:17" ht="17.25">
      <c r="A28" s="11"/>
      <c r="B28" s="4" t="s">
        <v>27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O28" s="12"/>
    </row>
    <row r="29" spans="1:17" ht="30">
      <c r="B29" s="13" t="s">
        <v>3</v>
      </c>
      <c r="C29" s="14"/>
      <c r="D29" s="15" t="s">
        <v>4</v>
      </c>
      <c r="E29" s="15" t="s">
        <v>5</v>
      </c>
      <c r="F29" s="15" t="s">
        <v>6</v>
      </c>
      <c r="G29" s="15" t="s">
        <v>7</v>
      </c>
      <c r="H29" s="15" t="s">
        <v>8</v>
      </c>
      <c r="I29" s="15" t="s">
        <v>9</v>
      </c>
      <c r="J29" s="15" t="s">
        <v>10</v>
      </c>
      <c r="K29" s="16" t="s">
        <v>11</v>
      </c>
      <c r="L29" s="15" t="s">
        <v>12</v>
      </c>
      <c r="M29" s="15" t="s">
        <v>13</v>
      </c>
      <c r="O29" s="15" t="s">
        <v>14</v>
      </c>
      <c r="P29" s="16" t="s">
        <v>15</v>
      </c>
      <c r="Q29" s="15" t="s">
        <v>13</v>
      </c>
    </row>
    <row r="30" spans="1:17">
      <c r="B30" s="17" t="s">
        <v>28</v>
      </c>
      <c r="C30" s="18"/>
      <c r="D30" s="19">
        <v>0.21964893299999996</v>
      </c>
      <c r="E30" s="19">
        <v>0.14166192999999999</v>
      </c>
      <c r="F30" s="19">
        <v>0.20694889999999991</v>
      </c>
      <c r="G30" s="19">
        <v>4.6374170000000006E-2</v>
      </c>
      <c r="H30" s="19">
        <v>4.2435509999999996E-2</v>
      </c>
      <c r="I30" s="19">
        <v>9.0533230000000006E-2</v>
      </c>
      <c r="J30" s="19">
        <v>9.4686100000000023E-3</v>
      </c>
      <c r="K30" s="20">
        <v>2.6467880000000003E-2</v>
      </c>
      <c r="L30" s="21">
        <v>1.7953289870424483</v>
      </c>
      <c r="M30" s="21">
        <v>-0.42925382815476809</v>
      </c>
      <c r="O30" s="19">
        <v>0.6146339329999998</v>
      </c>
      <c r="P30" s="20">
        <v>0.16890523000000002</v>
      </c>
      <c r="Q30" s="21">
        <v>-0.72519377643928418</v>
      </c>
    </row>
    <row r="31" spans="1:17" ht="17.25">
      <c r="B31" s="17" t="s">
        <v>29</v>
      </c>
      <c r="C31" s="18"/>
      <c r="D31" s="19">
        <v>1.5705761199999997</v>
      </c>
      <c r="E31" s="19">
        <v>1.5923598799999998</v>
      </c>
      <c r="F31" s="19">
        <v>1.4634834700000563</v>
      </c>
      <c r="G31" s="19">
        <v>1.8438106100000002</v>
      </c>
      <c r="H31" s="19">
        <v>1.62339641</v>
      </c>
      <c r="I31" s="19">
        <v>1.5309831490000001</v>
      </c>
      <c r="J31" s="19">
        <v>1.6899255599999996</v>
      </c>
      <c r="K31" s="20">
        <v>1.5632001499999997</v>
      </c>
      <c r="L31" s="21">
        <v>-7.4988752759026833E-2</v>
      </c>
      <c r="M31" s="21">
        <v>-0.15219050073694962</v>
      </c>
      <c r="O31" s="19">
        <v>6.4702300800000554</v>
      </c>
      <c r="P31" s="20">
        <v>6.4075052689999996</v>
      </c>
      <c r="Q31" s="21">
        <v>-9.6943710230557034E-3</v>
      </c>
    </row>
    <row r="32" spans="1:17">
      <c r="B32" s="42" t="s">
        <v>30</v>
      </c>
      <c r="C32" s="18"/>
      <c r="D32" s="19">
        <v>0.10711723999999999</v>
      </c>
      <c r="E32" s="19">
        <v>0.10737149</v>
      </c>
      <c r="F32" s="19">
        <v>0.10760390999999998</v>
      </c>
      <c r="G32" s="19">
        <v>0.37471759999999998</v>
      </c>
      <c r="H32" s="19">
        <v>5.2623089999999997E-2</v>
      </c>
      <c r="I32" s="19">
        <v>0</v>
      </c>
      <c r="J32" s="19">
        <v>0.36676428999999999</v>
      </c>
      <c r="K32" s="20">
        <v>0.21011063999999999</v>
      </c>
      <c r="L32" s="21">
        <v>-0.42712350758030448</v>
      </c>
      <c r="M32" s="21">
        <v>-0.43928270249382473</v>
      </c>
      <c r="O32" s="19">
        <v>0.69681024000000003</v>
      </c>
      <c r="P32" s="20">
        <v>0.62949801999999999</v>
      </c>
      <c r="Q32" s="21">
        <v>-9.660050345988036E-2</v>
      </c>
    </row>
    <row r="33" spans="2:17">
      <c r="B33" s="42" t="s">
        <v>31</v>
      </c>
      <c r="C33" s="18"/>
      <c r="D33" s="19">
        <v>0.11901148999999978</v>
      </c>
      <c r="E33" s="19">
        <v>0.11024738000000001</v>
      </c>
      <c r="F33" s="19">
        <v>2.5177949999999994E-2</v>
      </c>
      <c r="G33" s="19">
        <v>4.9263129999999697E-2</v>
      </c>
      <c r="H33" s="19">
        <v>0.11140867000000043</v>
      </c>
      <c r="I33" s="19">
        <v>0.13200323000000014</v>
      </c>
      <c r="J33" s="19">
        <v>9.9291759999999951E-2</v>
      </c>
      <c r="K33" s="20">
        <v>0.1264556399999992</v>
      </c>
      <c r="L33" s="21">
        <v>0.27357637733482876</v>
      </c>
      <c r="M33" s="21">
        <v>1.5669428637603819</v>
      </c>
      <c r="O33" s="19">
        <v>0.3036999499999995</v>
      </c>
      <c r="P33" s="20">
        <v>0.46915929999999972</v>
      </c>
      <c r="Q33" s="21">
        <v>0.54481191057160361</v>
      </c>
    </row>
    <row r="34" spans="2:17">
      <c r="B34" s="42" t="s">
        <v>32</v>
      </c>
      <c r="C34" s="18"/>
      <c r="D34" s="19">
        <v>0.48570636100000003</v>
      </c>
      <c r="E34" s="19">
        <v>0.53322104800000003</v>
      </c>
      <c r="F34" s="19">
        <v>0.36546455999999994</v>
      </c>
      <c r="G34" s="19">
        <v>0.21440455</v>
      </c>
      <c r="H34" s="19">
        <v>0.34880054999999999</v>
      </c>
      <c r="I34" s="19">
        <v>0.484341839</v>
      </c>
      <c r="J34" s="19">
        <v>0.46701385999999995</v>
      </c>
      <c r="K34" s="20">
        <v>0.44644339</v>
      </c>
      <c r="L34" s="21">
        <v>-4.4046808375237445E-2</v>
      </c>
      <c r="M34" s="21">
        <v>1.0822477414775014</v>
      </c>
      <c r="O34" s="19">
        <v>1.598796519</v>
      </c>
      <c r="P34" s="20">
        <v>1.746599639</v>
      </c>
      <c r="Q34" s="21">
        <v>9.2446485993381122E-2</v>
      </c>
    </row>
    <row r="35" spans="2:17">
      <c r="B35" s="17" t="s">
        <v>33</v>
      </c>
      <c r="C35" s="18"/>
      <c r="D35" s="19">
        <v>0.51737356000000001</v>
      </c>
      <c r="E35" s="19">
        <v>0.46838486000000007</v>
      </c>
      <c r="F35" s="19">
        <v>0.49958221000001307</v>
      </c>
      <c r="G35" s="19">
        <v>0.49307868000000388</v>
      </c>
      <c r="H35" s="19">
        <v>0.54714676999999989</v>
      </c>
      <c r="I35" s="19">
        <v>0.58387688599999987</v>
      </c>
      <c r="J35" s="19">
        <v>0.6103258439999999</v>
      </c>
      <c r="K35" s="20">
        <v>0.41563508000000049</v>
      </c>
      <c r="L35" s="21">
        <v>-0.31899478928177161</v>
      </c>
      <c r="M35" s="21">
        <v>-0.15706134363790136</v>
      </c>
      <c r="O35" s="19">
        <v>1.9784193100000169</v>
      </c>
      <c r="P35" s="20">
        <v>2.15698458</v>
      </c>
      <c r="Q35" s="21">
        <v>9.0256534141885947E-2</v>
      </c>
    </row>
    <row r="36" spans="2:17">
      <c r="B36" s="17" t="s">
        <v>34</v>
      </c>
      <c r="C36" s="18"/>
      <c r="D36" s="19">
        <v>0.37000797999999996</v>
      </c>
      <c r="E36" s="19">
        <v>0.36802171999999983</v>
      </c>
      <c r="F36" s="19">
        <v>0.39514292999999984</v>
      </c>
      <c r="G36" s="19">
        <v>0.34811992000000008</v>
      </c>
      <c r="H36" s="19">
        <v>0.35702488000000027</v>
      </c>
      <c r="I36" s="19">
        <v>0.37416098600000031</v>
      </c>
      <c r="J36" s="19">
        <v>0.42115728499999916</v>
      </c>
      <c r="K36" s="20">
        <v>0.36552528200000023</v>
      </c>
      <c r="L36" s="21">
        <v>-0.13209317511864727</v>
      </c>
      <c r="M36" s="21">
        <v>4.9998178788505321E-2</v>
      </c>
      <c r="O36" s="19">
        <v>1.4812925499999996</v>
      </c>
      <c r="P36" s="20">
        <v>1.5178684329999999</v>
      </c>
      <c r="Q36" s="21">
        <v>2.4691869948309852E-2</v>
      </c>
    </row>
    <row r="37" spans="2:17">
      <c r="B37" s="17" t="s">
        <v>35</v>
      </c>
      <c r="C37" s="18"/>
      <c r="D37" s="19">
        <v>0.14520106000000002</v>
      </c>
      <c r="E37" s="19">
        <v>0.13058460999999993</v>
      </c>
      <c r="F37" s="19">
        <v>0.13396711000000183</v>
      </c>
      <c r="G37" s="19">
        <v>0.11951173000000034</v>
      </c>
      <c r="H37" s="19">
        <v>0.12118838999999988</v>
      </c>
      <c r="I37" s="19">
        <v>0.15619075000000013</v>
      </c>
      <c r="J37" s="19">
        <v>0.1600565800000002</v>
      </c>
      <c r="K37" s="20">
        <v>0.14032979499999998</v>
      </c>
      <c r="L37" s="21">
        <v>-0.12324882238518531</v>
      </c>
      <c r="M37" s="21">
        <v>0.17419265037833176</v>
      </c>
      <c r="O37" s="19">
        <v>0.52926451000000219</v>
      </c>
      <c r="P37" s="20">
        <v>0.57776551500000017</v>
      </c>
      <c r="Q37" s="21">
        <v>9.1638498489153841E-2</v>
      </c>
    </row>
    <row r="38" spans="2:17">
      <c r="B38" s="17" t="s">
        <v>36</v>
      </c>
      <c r="C38" s="18"/>
      <c r="D38" s="19">
        <v>0.11486665999999998</v>
      </c>
      <c r="E38" s="19">
        <v>0.1311195169999998</v>
      </c>
      <c r="F38" s="19">
        <v>0.13824701000000328</v>
      </c>
      <c r="G38" s="19">
        <v>0.11862280499999997</v>
      </c>
      <c r="H38" s="19">
        <v>0.14102089600000001</v>
      </c>
      <c r="I38" s="19">
        <v>0.12678829000000008</v>
      </c>
      <c r="J38" s="19">
        <v>0.12566545999999981</v>
      </c>
      <c r="K38" s="20">
        <v>9.9019689999999924E-2</v>
      </c>
      <c r="L38" s="21">
        <v>-0.21203734104820793</v>
      </c>
      <c r="M38" s="21">
        <v>-0.16525587133098096</v>
      </c>
      <c r="O38" s="19">
        <v>0.50285599200000308</v>
      </c>
      <c r="P38" s="20">
        <v>0.49249433599999987</v>
      </c>
      <c r="Q38" s="21">
        <v>-2.060561306785258E-2</v>
      </c>
    </row>
    <row r="39" spans="2:17">
      <c r="B39" s="17" t="s">
        <v>37</v>
      </c>
      <c r="C39" s="18"/>
      <c r="D39" s="19">
        <v>5.7883000000000011E-2</v>
      </c>
      <c r="E39" s="19">
        <v>7.545083000000001E-2</v>
      </c>
      <c r="F39" s="19">
        <v>6.5162009999999701E-2</v>
      </c>
      <c r="G39" s="19">
        <v>7.2590290000000016E-2</v>
      </c>
      <c r="H39" s="19">
        <v>6.7990279999999986E-2</v>
      </c>
      <c r="I39" s="19">
        <v>7.5121579999999993E-2</v>
      </c>
      <c r="J39" s="19">
        <v>6.3999880000000009E-2</v>
      </c>
      <c r="K39" s="20">
        <v>6.6115010000000002E-2</v>
      </c>
      <c r="L39" s="21">
        <v>3.3048968216815355E-2</v>
      </c>
      <c r="M39" s="21">
        <v>-8.920311518248536E-2</v>
      </c>
      <c r="O39" s="19">
        <v>0.2710861299999997</v>
      </c>
      <c r="P39" s="20">
        <v>0.27322674999999996</v>
      </c>
      <c r="Q39" s="21">
        <v>7.8964571149406915E-3</v>
      </c>
    </row>
    <row r="40" spans="2:17">
      <c r="B40" s="17" t="s">
        <v>38</v>
      </c>
      <c r="C40" s="18"/>
      <c r="D40" s="19">
        <v>5.6823341000000013E-2</v>
      </c>
      <c r="E40" s="19">
        <v>6.6214929000000006E-2</v>
      </c>
      <c r="F40" s="19">
        <v>6.1907995000000153E-2</v>
      </c>
      <c r="G40" s="19">
        <v>5.476728099999998E-2</v>
      </c>
      <c r="H40" s="19">
        <v>6.5616636000000006E-2</v>
      </c>
      <c r="I40" s="19">
        <v>6.1242818999999997E-2</v>
      </c>
      <c r="J40" s="19">
        <v>6.3057753000000008E-2</v>
      </c>
      <c r="K40" s="20">
        <v>5.3641885E-2</v>
      </c>
      <c r="L40" s="21">
        <v>-0.14932133721923146</v>
      </c>
      <c r="M40" s="21">
        <v>-2.0548692201827201E-2</v>
      </c>
      <c r="O40" s="19">
        <v>0.23971354600000014</v>
      </c>
      <c r="P40" s="20">
        <v>0.243559093</v>
      </c>
      <c r="Q40" s="21">
        <v>1.6042259872956377E-2</v>
      </c>
    </row>
    <row r="41" spans="2:17" s="23" customFormat="1">
      <c r="B41" s="30" t="s">
        <v>39</v>
      </c>
      <c r="C41" s="18"/>
      <c r="D41" s="39">
        <v>3.5968721000000016E-2</v>
      </c>
      <c r="E41" s="39">
        <v>4.5062888000000009E-2</v>
      </c>
      <c r="F41" s="39">
        <v>3.7718664000000006E-2</v>
      </c>
      <c r="G41" s="39">
        <v>3.8363155000000093E-2</v>
      </c>
      <c r="H41" s="39">
        <v>4.5618784999999995E-2</v>
      </c>
      <c r="I41" s="39">
        <v>3.7631117999999873E-2</v>
      </c>
      <c r="J41" s="39">
        <v>4.2780539999999992E-2</v>
      </c>
      <c r="K41" s="40">
        <v>3.7336047000000039E-2</v>
      </c>
      <c r="L41" s="31">
        <v>-0.12726564461318057</v>
      </c>
      <c r="M41" s="31">
        <v>-2.6773293281015409E-2</v>
      </c>
      <c r="O41" s="39">
        <v>0.15711342800000014</v>
      </c>
      <c r="P41" s="40">
        <v>0.16336648999999992</v>
      </c>
      <c r="Q41" s="31">
        <v>3.9799666264043188E-2</v>
      </c>
    </row>
    <row r="42" spans="2:17" s="28" customFormat="1">
      <c r="B42" s="43" t="s">
        <v>22</v>
      </c>
      <c r="C42" s="44"/>
      <c r="D42" s="45">
        <v>3.0523806539999998</v>
      </c>
      <c r="E42" s="45">
        <v>2.9737982759999992</v>
      </c>
      <c r="F42" s="45">
        <v>2.9644416350000746</v>
      </c>
      <c r="G42" s="45">
        <v>3.0968754860000045</v>
      </c>
      <c r="H42" s="45">
        <v>2.9658197720000006</v>
      </c>
      <c r="I42" s="45">
        <v>2.9988976899999993</v>
      </c>
      <c r="J42" s="45">
        <v>3.1436569719999987</v>
      </c>
      <c r="K42" s="46">
        <v>2.729934772</v>
      </c>
      <c r="L42" s="47">
        <v>-0.13160538941905864</v>
      </c>
      <c r="M42" s="47">
        <v>-0.11848739662244334</v>
      </c>
      <c r="O42" s="45">
        <v>12.087496051000077</v>
      </c>
      <c r="P42" s="46">
        <v>11.838309205999998</v>
      </c>
      <c r="Q42" s="47">
        <v>-2.0615257614041704E-2</v>
      </c>
    </row>
    <row r="43" spans="2:17">
      <c r="B43" s="30" t="s">
        <v>23</v>
      </c>
      <c r="C43" s="18"/>
      <c r="D43" s="31">
        <v>0.24463465732431183</v>
      </c>
      <c r="E43" s="31">
        <v>0.25401962444640702</v>
      </c>
      <c r="F43" s="31">
        <v>0.27916813456480233</v>
      </c>
      <c r="G43" s="31">
        <v>0.2982913797336959</v>
      </c>
      <c r="H43" s="31">
        <v>0.30466615420486853</v>
      </c>
      <c r="I43" s="31">
        <v>0.31966001547722034</v>
      </c>
      <c r="J43" s="31">
        <v>0.33435227773318238</v>
      </c>
      <c r="K43" s="48">
        <v>0.3255785526878518</v>
      </c>
      <c r="L43" s="31"/>
      <c r="M43" s="31"/>
      <c r="O43" s="31">
        <v>0.26901166049269637</v>
      </c>
      <c r="P43" s="48">
        <v>0.32137575466197033</v>
      </c>
      <c r="Q43" s="31"/>
    </row>
    <row r="44" spans="2:17" ht="32.25">
      <c r="B44" s="17" t="s">
        <v>40</v>
      </c>
      <c r="C44" s="18"/>
      <c r="D44" s="19">
        <v>1.0709</v>
      </c>
      <c r="E44" s="19">
        <v>1.1257999999999999</v>
      </c>
      <c r="F44" s="19">
        <v>1.0744</v>
      </c>
      <c r="G44" s="19">
        <v>0.95890024299999976</v>
      </c>
      <c r="H44" s="19">
        <v>0.99998766999999922</v>
      </c>
      <c r="I44" s="19">
        <v>0.98102773899999962</v>
      </c>
      <c r="J44" s="19">
        <v>0.97232901499999991</v>
      </c>
      <c r="K44" s="20">
        <v>0.97061164799999988</v>
      </c>
      <c r="L44" s="21">
        <v>-1.7662406176370826E-3</v>
      </c>
      <c r="M44" s="21">
        <v>1.221337160512137E-2</v>
      </c>
      <c r="O44" s="19">
        <v>4.2299373830000002</v>
      </c>
      <c r="P44" s="20">
        <v>3.923956071999998</v>
      </c>
      <c r="Q44" s="21">
        <v>-7.2337078139674715E-2</v>
      </c>
    </row>
    <row r="45" spans="2:17" s="23" customFormat="1">
      <c r="B45" s="17" t="s">
        <v>41</v>
      </c>
      <c r="C45" s="18"/>
      <c r="D45" s="19">
        <v>0.87390000000000001</v>
      </c>
      <c r="E45" s="19">
        <v>0.89570000000000005</v>
      </c>
      <c r="F45" s="19">
        <v>0.81910000000000005</v>
      </c>
      <c r="G45" s="19">
        <v>0.78921492499999979</v>
      </c>
      <c r="H45" s="19">
        <v>0.83378374899999996</v>
      </c>
      <c r="I45" s="19">
        <v>0.75525670899999997</v>
      </c>
      <c r="J45" s="19">
        <v>0.78178351800000001</v>
      </c>
      <c r="K45" s="20">
        <v>0.77462945199999977</v>
      </c>
      <c r="L45" s="21">
        <v>-9.1509552648310066E-3</v>
      </c>
      <c r="M45" s="21">
        <v>-1.8480989826693883E-2</v>
      </c>
      <c r="N45" s="1"/>
      <c r="O45" s="19">
        <v>3.3779531310000013</v>
      </c>
      <c r="P45" s="20">
        <v>3.1454534279999993</v>
      </c>
      <c r="Q45" s="21">
        <v>-6.8828575762735156E-2</v>
      </c>
    </row>
    <row r="46" spans="2:17" s="23" customFormat="1" ht="30">
      <c r="B46" s="17" t="s">
        <v>42</v>
      </c>
      <c r="C46" s="18"/>
      <c r="D46" s="19">
        <v>0.605078</v>
      </c>
      <c r="E46" s="19">
        <v>0.60977800000000004</v>
      </c>
      <c r="F46" s="19">
        <v>0.60958999999999997</v>
      </c>
      <c r="G46" s="19">
        <v>0.61114100000000005</v>
      </c>
      <c r="H46" s="19">
        <v>0.5964299999999999</v>
      </c>
      <c r="I46" s="19">
        <v>0.58721800000000002</v>
      </c>
      <c r="J46" s="19">
        <v>0.61146999999999996</v>
      </c>
      <c r="K46" s="20">
        <v>0.58165978000000007</v>
      </c>
      <c r="L46" s="21">
        <v>-4.8751729438892943E-2</v>
      </c>
      <c r="M46" s="21">
        <v>-4.8239637006844527E-2</v>
      </c>
      <c r="N46" s="1"/>
      <c r="O46" s="19">
        <v>2.4355869999999999</v>
      </c>
      <c r="P46" s="20">
        <v>2.3767777799999998</v>
      </c>
      <c r="Q46" s="21">
        <v>-2.4145809613863145E-2</v>
      </c>
    </row>
    <row r="47" spans="2:17" s="23" customFormat="1">
      <c r="B47" s="49"/>
      <c r="C47" s="38"/>
      <c r="D47" s="50"/>
      <c r="E47" s="50"/>
      <c r="F47" s="50"/>
      <c r="G47" s="50"/>
      <c r="H47" s="50"/>
      <c r="I47" s="50"/>
      <c r="J47" s="50"/>
      <c r="K47" s="50"/>
      <c r="L47" s="50"/>
      <c r="M47" s="50"/>
      <c r="O47" s="50"/>
    </row>
    <row r="48" spans="2:17">
      <c r="B48" s="41" t="s">
        <v>104</v>
      </c>
      <c r="D48" s="36"/>
      <c r="E48" s="37"/>
      <c r="F48" s="37"/>
      <c r="G48" s="37"/>
      <c r="H48" s="37"/>
      <c r="I48" s="37"/>
      <c r="J48" s="37"/>
      <c r="K48" s="37"/>
      <c r="L48" s="37"/>
      <c r="M48" s="37"/>
      <c r="O48" s="37"/>
    </row>
    <row r="49" spans="1:17">
      <c r="B49" s="41" t="s">
        <v>105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O49" s="37"/>
    </row>
    <row r="50" spans="1:17">
      <c r="B50" s="41" t="s">
        <v>106</v>
      </c>
      <c r="D50" s="36"/>
      <c r="E50" s="37"/>
      <c r="F50" s="37"/>
      <c r="G50" s="37"/>
      <c r="H50" s="37"/>
      <c r="I50" s="37"/>
      <c r="J50" s="37"/>
      <c r="K50" s="37"/>
      <c r="L50" s="37"/>
      <c r="M50" s="37"/>
      <c r="O50" s="37"/>
    </row>
    <row r="51" spans="1:17" s="23" customFormat="1">
      <c r="B51" s="49"/>
      <c r="C51" s="38"/>
      <c r="D51" s="50"/>
      <c r="E51" s="50"/>
      <c r="F51" s="50"/>
      <c r="G51" s="50"/>
      <c r="H51" s="50"/>
      <c r="I51" s="50"/>
      <c r="J51" s="50"/>
      <c r="K51" s="50"/>
      <c r="L51" s="50"/>
      <c r="M51" s="50"/>
      <c r="O51" s="50"/>
    </row>
    <row r="52" spans="1:17" s="23" customFormat="1">
      <c r="B52" s="49"/>
      <c r="C52" s="38"/>
      <c r="D52" s="50"/>
      <c r="E52" s="50"/>
      <c r="F52" s="50"/>
      <c r="G52" s="50"/>
      <c r="H52" s="50"/>
      <c r="I52" s="50"/>
      <c r="J52" s="50"/>
      <c r="K52" s="50"/>
      <c r="L52" s="50"/>
      <c r="M52" s="50"/>
      <c r="O52" s="50"/>
    </row>
    <row r="53" spans="1:17">
      <c r="A53" s="11"/>
      <c r="B53" s="4" t="s">
        <v>43</v>
      </c>
    </row>
    <row r="54" spans="1:17" ht="30">
      <c r="B54" s="13" t="s">
        <v>3</v>
      </c>
      <c r="C54" s="14"/>
      <c r="D54" s="15" t="s">
        <v>4</v>
      </c>
      <c r="E54" s="15" t="s">
        <v>5</v>
      </c>
      <c r="F54" s="15" t="s">
        <v>6</v>
      </c>
      <c r="G54" s="15" t="s">
        <v>7</v>
      </c>
      <c r="H54" s="15" t="s">
        <v>8</v>
      </c>
      <c r="I54" s="15" t="s">
        <v>9</v>
      </c>
      <c r="J54" s="15" t="s">
        <v>10</v>
      </c>
      <c r="K54" s="16" t="s">
        <v>11</v>
      </c>
      <c r="L54" s="15" t="s">
        <v>12</v>
      </c>
      <c r="M54" s="15" t="s">
        <v>13</v>
      </c>
      <c r="O54" s="15" t="s">
        <v>14</v>
      </c>
      <c r="P54" s="16" t="s">
        <v>15</v>
      </c>
      <c r="Q54" s="15" t="s">
        <v>13</v>
      </c>
    </row>
    <row r="55" spans="1:17" s="35" customFormat="1">
      <c r="B55" s="17" t="s">
        <v>44</v>
      </c>
      <c r="C55" s="18"/>
      <c r="D55" s="51">
        <v>3.0839632040000002</v>
      </c>
      <c r="E55" s="51">
        <v>3.4933943789999997</v>
      </c>
      <c r="F55" s="51">
        <v>3.3130000000000002</v>
      </c>
      <c r="G55" s="51">
        <v>4.2196078100000003</v>
      </c>
      <c r="H55" s="51">
        <v>3.3878416759999999</v>
      </c>
      <c r="I55" s="51">
        <v>3.4928995249999999</v>
      </c>
      <c r="J55" s="51">
        <v>3.4966029400000003</v>
      </c>
      <c r="K55" s="20">
        <v>3.6039525599999997</v>
      </c>
      <c r="L55" s="21">
        <v>3.0701118154410567E-2</v>
      </c>
      <c r="M55" s="21">
        <v>-0.14590342935212275</v>
      </c>
      <c r="N55" s="1"/>
      <c r="O55" s="19">
        <v>14.109965393</v>
      </c>
      <c r="P55" s="20">
        <v>13.981296701</v>
      </c>
      <c r="Q55" s="21">
        <v>-9.1189941588256662E-3</v>
      </c>
    </row>
    <row r="56" spans="1:17" s="35" customFormat="1">
      <c r="B56" s="17" t="s">
        <v>45</v>
      </c>
      <c r="C56" s="18"/>
      <c r="D56" s="51">
        <v>2.850286154</v>
      </c>
      <c r="E56" s="51">
        <v>2.8596698500000004</v>
      </c>
      <c r="F56" s="51">
        <v>2.5720000000000001</v>
      </c>
      <c r="G56" s="51">
        <v>3.00446664</v>
      </c>
      <c r="H56" s="51">
        <v>2.6214286499999999</v>
      </c>
      <c r="I56" s="51">
        <v>2.7432304599999999</v>
      </c>
      <c r="J56" s="51">
        <v>2.7753190700000001</v>
      </c>
      <c r="K56" s="20">
        <v>2.9008018799999999</v>
      </c>
      <c r="L56" s="21">
        <v>4.5213831936087967E-2</v>
      </c>
      <c r="M56" s="21">
        <v>-3.4503548356922376E-2</v>
      </c>
      <c r="N56" s="1"/>
      <c r="O56" s="19">
        <v>11.286422644000002</v>
      </c>
      <c r="P56" s="20">
        <v>11.040780059999999</v>
      </c>
      <c r="Q56" s="21">
        <v>-2.1764432517560328E-2</v>
      </c>
    </row>
    <row r="57" spans="1:17" s="35" customFormat="1">
      <c r="B57" s="17" t="s">
        <v>46</v>
      </c>
      <c r="C57" s="18"/>
      <c r="D57" s="51">
        <v>0.39814250000000001</v>
      </c>
      <c r="E57" s="51">
        <v>0.41646830000000001</v>
      </c>
      <c r="F57" s="51">
        <v>0.46400000000000002</v>
      </c>
      <c r="G57" s="51">
        <v>0.44616205000000003</v>
      </c>
      <c r="H57" s="51">
        <v>0.35910545999999999</v>
      </c>
      <c r="I57" s="51">
        <v>0.37033715</v>
      </c>
      <c r="J57" s="51">
        <v>0.36374260000000003</v>
      </c>
      <c r="K57" s="20">
        <v>0.35984689000000003</v>
      </c>
      <c r="L57" s="21">
        <v>-1.0710073552011812E-2</v>
      </c>
      <c r="M57" s="21">
        <v>-0.1934614564371846</v>
      </c>
      <c r="N57" s="1"/>
      <c r="O57" s="19">
        <v>1.7247728500000001</v>
      </c>
      <c r="P57" s="20">
        <v>1.4530321000000002</v>
      </c>
      <c r="Q57" s="21">
        <v>-0.15755161614469981</v>
      </c>
    </row>
    <row r="58" spans="1:17" s="35" customFormat="1">
      <c r="B58" s="17" t="s">
        <v>45</v>
      </c>
      <c r="C58" s="18"/>
      <c r="D58" s="51">
        <v>0.15021879999999999</v>
      </c>
      <c r="E58" s="51">
        <v>0.1503854</v>
      </c>
      <c r="F58" s="51">
        <v>0.154</v>
      </c>
      <c r="G58" s="51">
        <v>0.14991370000000001</v>
      </c>
      <c r="H58" s="51">
        <v>0.15000041000000003</v>
      </c>
      <c r="I58" s="51">
        <v>0.15003085000000002</v>
      </c>
      <c r="J58" s="51">
        <v>0.1499144</v>
      </c>
      <c r="K58" s="20">
        <v>0.14995034000000002</v>
      </c>
      <c r="L58" s="21">
        <v>2.3973680980615697E-4</v>
      </c>
      <c r="M58" s="21">
        <v>2.4440728232311137E-4</v>
      </c>
      <c r="N58" s="1"/>
      <c r="O58" s="19">
        <v>0.60451790000000005</v>
      </c>
      <c r="P58" s="20">
        <v>0.59989599999999998</v>
      </c>
      <c r="Q58" s="21">
        <v>-7.6455965985458008E-3</v>
      </c>
    </row>
    <row r="61" spans="1:17" ht="17.25">
      <c r="A61" s="11"/>
      <c r="B61" s="52" t="s">
        <v>47</v>
      </c>
      <c r="C61" s="52"/>
      <c r="D61" s="12"/>
      <c r="E61" s="12"/>
      <c r="F61" s="12"/>
      <c r="G61" s="12"/>
      <c r="H61" s="12"/>
      <c r="I61" s="12"/>
      <c r="J61" s="12"/>
      <c r="K61" s="52"/>
      <c r="L61" s="12"/>
      <c r="M61" s="12"/>
      <c r="O61" s="12"/>
    </row>
    <row r="62" spans="1:17" ht="30">
      <c r="B62" s="13" t="s">
        <v>3</v>
      </c>
      <c r="C62" s="14"/>
      <c r="D62" s="15" t="s">
        <v>4</v>
      </c>
      <c r="E62" s="15" t="s">
        <v>5</v>
      </c>
      <c r="F62" s="15" t="s">
        <v>6</v>
      </c>
      <c r="G62" s="15" t="s">
        <v>7</v>
      </c>
      <c r="H62" s="15" t="s">
        <v>8</v>
      </c>
      <c r="I62" s="15" t="s">
        <v>9</v>
      </c>
      <c r="J62" s="15" t="s">
        <v>10</v>
      </c>
      <c r="K62" s="16" t="s">
        <v>11</v>
      </c>
      <c r="L62" s="15" t="s">
        <v>12</v>
      </c>
      <c r="M62" s="15" t="s">
        <v>13</v>
      </c>
      <c r="O62" s="15" t="s">
        <v>14</v>
      </c>
      <c r="P62" s="16" t="s">
        <v>15</v>
      </c>
      <c r="Q62" s="15" t="s">
        <v>13</v>
      </c>
    </row>
    <row r="63" spans="1:17">
      <c r="B63" s="17" t="s">
        <v>48</v>
      </c>
      <c r="C63" s="19">
        <v>9.0230689089999996E-2</v>
      </c>
      <c r="D63" s="19">
        <v>0</v>
      </c>
      <c r="E63" s="19">
        <v>1.9055799999999998E-3</v>
      </c>
      <c r="F63" s="19">
        <v>0</v>
      </c>
      <c r="G63" s="19">
        <v>0</v>
      </c>
      <c r="H63" s="19">
        <v>0</v>
      </c>
      <c r="I63" s="19">
        <v>1.09443E-3</v>
      </c>
      <c r="J63" s="19">
        <v>3.4457250000000002E-2</v>
      </c>
      <c r="K63" s="20">
        <v>8.4273520000000005E-2</v>
      </c>
      <c r="L63" s="21">
        <v>1.4457413171393538</v>
      </c>
      <c r="M63" s="21"/>
      <c r="O63" s="19">
        <v>1.9055799999999998E-3</v>
      </c>
      <c r="P63" s="20">
        <v>0.11982520000000001</v>
      </c>
      <c r="Q63" s="21"/>
    </row>
    <row r="64" spans="1:17">
      <c r="B64" s="17" t="s">
        <v>49</v>
      </c>
      <c r="C64" s="19">
        <v>1.1928650118999999</v>
      </c>
      <c r="D64" s="19"/>
      <c r="E64" s="19"/>
      <c r="F64" s="19"/>
      <c r="G64" s="19"/>
      <c r="H64" s="19"/>
      <c r="I64" s="19">
        <v>1.09443E-3</v>
      </c>
      <c r="J64" s="19">
        <v>3.4457250000000002E-2</v>
      </c>
      <c r="K64" s="20">
        <v>8.4273520000000005E-2</v>
      </c>
      <c r="L64" s="21">
        <v>1.4457413171393538</v>
      </c>
      <c r="M64" s="21"/>
      <c r="O64" s="19">
        <v>0</v>
      </c>
      <c r="P64" s="20">
        <v>0.11982520000000001</v>
      </c>
      <c r="Q64" s="21"/>
    </row>
    <row r="65" spans="1:17">
      <c r="B65" s="17" t="s">
        <v>50</v>
      </c>
      <c r="C65" s="19"/>
      <c r="D65" s="19">
        <v>0.29817887000000004</v>
      </c>
      <c r="E65" s="19">
        <v>0.36177767999999988</v>
      </c>
      <c r="F65" s="19">
        <v>0.34232183000000005</v>
      </c>
      <c r="G65" s="19">
        <v>0.31181044000000002</v>
      </c>
      <c r="H65" s="19">
        <v>0.33108891600000001</v>
      </c>
      <c r="I65" s="19">
        <v>0.36377274600000004</v>
      </c>
      <c r="J65" s="19">
        <v>0.42767530500000012</v>
      </c>
      <c r="K65" s="20">
        <v>0.44502683900000001</v>
      </c>
      <c r="L65" s="21">
        <v>4.0571746362581873E-2</v>
      </c>
      <c r="M65" s="21">
        <v>0.42723521059782343</v>
      </c>
      <c r="O65" s="19">
        <v>1.3140888199999998</v>
      </c>
      <c r="P65" s="20">
        <v>1.5675638060000003</v>
      </c>
      <c r="Q65" s="21">
        <v>0.19289029945479674</v>
      </c>
    </row>
    <row r="66" spans="1:17">
      <c r="B66" s="17" t="s">
        <v>49</v>
      </c>
      <c r="C66" s="19"/>
      <c r="D66" s="19"/>
      <c r="E66" s="19"/>
      <c r="F66" s="19"/>
      <c r="G66" s="19"/>
      <c r="H66" s="19"/>
      <c r="I66" s="19">
        <v>8.2526700000000008E-4</v>
      </c>
      <c r="J66" s="19">
        <v>5.1852229E-2</v>
      </c>
      <c r="K66" s="20">
        <v>0.14130264599999998</v>
      </c>
      <c r="L66" s="21">
        <v>1.7251026373427454</v>
      </c>
      <c r="M66" s="21"/>
      <c r="O66" s="19">
        <v>0</v>
      </c>
      <c r="P66" s="20">
        <v>0.19398014199999997</v>
      </c>
      <c r="Q66" s="21"/>
    </row>
    <row r="67" spans="1:17">
      <c r="B67" s="17" t="s">
        <v>51</v>
      </c>
      <c r="C67" s="19"/>
      <c r="D67" s="19">
        <v>2.7447739999999998E-2</v>
      </c>
      <c r="E67" s="19">
        <v>3.4156970000000036E-2</v>
      </c>
      <c r="F67" s="19">
        <v>2.3830229999999994E-2</v>
      </c>
      <c r="G67" s="19">
        <v>2.1843229999999998E-2</v>
      </c>
      <c r="H67" s="19">
        <v>2.8410858999999997E-2</v>
      </c>
      <c r="I67" s="19">
        <v>2.6255124000000043E-2</v>
      </c>
      <c r="J67" s="19">
        <v>2.7593334000000004E-2</v>
      </c>
      <c r="K67" s="20">
        <v>2.7094109999999998E-2</v>
      </c>
      <c r="L67" s="21">
        <v>-1.8092195745537887E-2</v>
      </c>
      <c r="M67" s="21">
        <v>0.24038935633603642</v>
      </c>
      <c r="O67" s="19">
        <v>0.10727817000000003</v>
      </c>
      <c r="P67" s="20">
        <v>0.10935342700000006</v>
      </c>
      <c r="Q67" s="21">
        <v>1.9344634607395106E-2</v>
      </c>
    </row>
    <row r="68" spans="1:17">
      <c r="B68" s="17" t="s">
        <v>21</v>
      </c>
      <c r="C68" s="19"/>
      <c r="D68" s="19">
        <v>6.258569600000001E-2</v>
      </c>
      <c r="E68" s="19">
        <v>7.6769690000000002E-2</v>
      </c>
      <c r="F68" s="19">
        <v>7.8506759999999995E-2</v>
      </c>
      <c r="G68" s="19">
        <v>6.7038239999999943E-2</v>
      </c>
      <c r="H68" s="19">
        <v>7.0519759999999918E-2</v>
      </c>
      <c r="I68" s="19">
        <v>7.7997769999999939E-2</v>
      </c>
      <c r="J68" s="19">
        <v>8.0054999999999904E-2</v>
      </c>
      <c r="K68" s="20">
        <v>7.6769999999999936E-2</v>
      </c>
      <c r="L68" s="21">
        <v>-4.1034288926362739E-2</v>
      </c>
      <c r="M68" s="21">
        <v>0.14516729556145869</v>
      </c>
      <c r="O68" s="19">
        <v>0.28490038600000001</v>
      </c>
      <c r="P68" s="20">
        <v>0.30534252999999967</v>
      </c>
      <c r="Q68" s="21">
        <v>7.1751899978119482E-2</v>
      </c>
    </row>
    <row r="69" spans="1:17">
      <c r="B69" s="43" t="s">
        <v>52</v>
      </c>
      <c r="C69" s="45"/>
      <c r="D69" s="45">
        <v>0.38821230600000006</v>
      </c>
      <c r="E69" s="45">
        <v>0.47460991999999991</v>
      </c>
      <c r="F69" s="45">
        <v>0.44465882000000007</v>
      </c>
      <c r="G69" s="45">
        <v>0.40069190999999993</v>
      </c>
      <c r="H69" s="45">
        <v>0.43001953499999995</v>
      </c>
      <c r="I69" s="45">
        <v>0.46912007</v>
      </c>
      <c r="J69" s="45">
        <v>0.56978088900000001</v>
      </c>
      <c r="K69" s="46">
        <v>0.6331644689999999</v>
      </c>
      <c r="L69" s="47">
        <v>0.1112420251778572</v>
      </c>
      <c r="M69" s="47">
        <v>0.5801778204106991</v>
      </c>
      <c r="N69" s="28"/>
      <c r="O69" s="45">
        <v>1.7081729560000001</v>
      </c>
      <c r="P69" s="46">
        <v>2.1020849629999998</v>
      </c>
      <c r="Q69" s="47">
        <v>0.23060428723940052</v>
      </c>
    </row>
    <row r="70" spans="1:17" s="28" customFormat="1">
      <c r="B70" s="43" t="s">
        <v>53</v>
      </c>
      <c r="C70" s="45"/>
      <c r="D70" s="45">
        <v>0.50443000000000005</v>
      </c>
      <c r="E70" s="45">
        <v>0.95117300000000005</v>
      </c>
      <c r="F70" s="45">
        <v>1.02471</v>
      </c>
      <c r="G70" s="45">
        <v>0.82168017599999998</v>
      </c>
      <c r="H70" s="45">
        <v>0.46810774899999996</v>
      </c>
      <c r="I70" s="45">
        <v>0.97618247999999996</v>
      </c>
      <c r="J70" s="45">
        <v>1.1437340410000001</v>
      </c>
      <c r="K70" s="46">
        <v>1.1672686085994484</v>
      </c>
      <c r="L70" s="53">
        <v>2.0576958240109189E-2</v>
      </c>
      <c r="M70" s="54">
        <v>0.42058752625845064</v>
      </c>
      <c r="O70" s="45">
        <v>3.3019931759999999</v>
      </c>
      <c r="P70" s="46">
        <v>3.7552928785994482</v>
      </c>
      <c r="Q70" s="53">
        <v>0.13728062974029842</v>
      </c>
    </row>
    <row r="71" spans="1:17">
      <c r="B71" s="17" t="s">
        <v>54</v>
      </c>
      <c r="C71" s="19"/>
      <c r="D71" s="19">
        <v>0.27020499999999997</v>
      </c>
      <c r="E71" s="19">
        <v>0.43433100000000002</v>
      </c>
      <c r="F71" s="19">
        <v>0.595244</v>
      </c>
      <c r="G71" s="19">
        <v>0.51501072000000003</v>
      </c>
      <c r="H71" s="19">
        <v>0.25696794000000001</v>
      </c>
      <c r="I71" s="19">
        <v>0.51873369999999996</v>
      </c>
      <c r="J71" s="19">
        <v>0.64069463000000004</v>
      </c>
      <c r="K71" s="20">
        <v>0.51498776000000002</v>
      </c>
      <c r="L71" s="21">
        <v>-0.19620403248892537</v>
      </c>
      <c r="M71" s="21">
        <v>-4.4581596282178282E-5</v>
      </c>
      <c r="O71" s="19">
        <v>1.8147907200000002</v>
      </c>
      <c r="P71" s="20">
        <v>1.9313840299999998</v>
      </c>
      <c r="Q71" s="21">
        <v>6.424614624434466E-2</v>
      </c>
    </row>
    <row r="72" spans="1:17">
      <c r="B72" s="17" t="s">
        <v>55</v>
      </c>
      <c r="C72" s="19"/>
      <c r="D72" s="19"/>
      <c r="E72" s="19"/>
      <c r="F72" s="19"/>
      <c r="G72" s="19"/>
      <c r="H72" s="19">
        <v>2.3444799999999999E-3</v>
      </c>
      <c r="I72" s="19">
        <v>4.4882040000000005E-2</v>
      </c>
      <c r="J72" s="19">
        <v>5.8045840000000001E-2</v>
      </c>
      <c r="K72" s="20">
        <v>0.28779052400000005</v>
      </c>
      <c r="L72" s="21">
        <v>3.9579870667734331</v>
      </c>
      <c r="M72" s="21"/>
      <c r="O72" s="19">
        <v>0</v>
      </c>
      <c r="P72" s="20">
        <v>0.39306288400000006</v>
      </c>
      <c r="Q72" s="21"/>
    </row>
    <row r="73" spans="1:17">
      <c r="B73" s="17" t="s">
        <v>56</v>
      </c>
      <c r="C73" s="19"/>
      <c r="D73" s="19">
        <v>0.21473400000000001</v>
      </c>
      <c r="E73" s="19">
        <v>0.48858800000000002</v>
      </c>
      <c r="F73" s="19">
        <v>0.40739599999999998</v>
      </c>
      <c r="G73" s="19">
        <v>0.28331420000000002</v>
      </c>
      <c r="H73" s="19">
        <v>0.19375819000000002</v>
      </c>
      <c r="I73" s="19">
        <v>0.38880630999999999</v>
      </c>
      <c r="J73" s="19">
        <v>0.41813194200000003</v>
      </c>
      <c r="K73" s="20">
        <v>0.34395795000000001</v>
      </c>
      <c r="L73" s="21">
        <v>-0.17739374716318612</v>
      </c>
      <c r="M73" s="21">
        <v>0.21405121945882</v>
      </c>
      <c r="O73" s="19">
        <v>1.3940321999999998</v>
      </c>
      <c r="P73" s="20">
        <v>1.3446543920000003</v>
      </c>
      <c r="Q73" s="21">
        <v>-3.542085182824295E-2</v>
      </c>
    </row>
    <row r="74" spans="1:17">
      <c r="B74" s="55"/>
      <c r="C74" s="1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7">
      <c r="B75" s="41" t="s">
        <v>107</v>
      </c>
      <c r="D75" s="36"/>
      <c r="E75" s="37"/>
      <c r="F75" s="37"/>
      <c r="G75" s="37"/>
      <c r="H75" s="37"/>
      <c r="I75" s="37"/>
      <c r="J75" s="37"/>
      <c r="K75" s="37"/>
      <c r="L75" s="37"/>
      <c r="M75" s="37"/>
      <c r="O75" s="37"/>
    </row>
    <row r="76" spans="1:17">
      <c r="B76" s="41"/>
      <c r="D76" s="36"/>
      <c r="E76" s="37"/>
      <c r="F76" s="37"/>
      <c r="G76" s="37"/>
      <c r="H76" s="37"/>
      <c r="I76" s="37"/>
      <c r="J76" s="37"/>
      <c r="K76" s="37"/>
      <c r="L76" s="37"/>
      <c r="M76" s="37"/>
      <c r="O76" s="37"/>
    </row>
    <row r="77" spans="1:17">
      <c r="B77" s="55"/>
      <c r="C77" s="18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7">
      <c r="A78" s="11"/>
      <c r="B78" s="44" t="s">
        <v>57</v>
      </c>
      <c r="C78" s="1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7" ht="17.25">
      <c r="B79" s="57" t="s">
        <v>58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O79" s="12"/>
    </row>
    <row r="80" spans="1:17" ht="30">
      <c r="B80" s="13" t="s">
        <v>3</v>
      </c>
      <c r="C80" s="14"/>
      <c r="D80" s="15" t="s">
        <v>4</v>
      </c>
      <c r="E80" s="15" t="s">
        <v>5</v>
      </c>
      <c r="F80" s="15" t="s">
        <v>6</v>
      </c>
      <c r="G80" s="15" t="s">
        <v>7</v>
      </c>
      <c r="H80" s="15" t="s">
        <v>8</v>
      </c>
      <c r="I80" s="15" t="s">
        <v>9</v>
      </c>
      <c r="J80" s="15" t="s">
        <v>10</v>
      </c>
      <c r="K80" s="16" t="s">
        <v>11</v>
      </c>
      <c r="L80" s="15" t="s">
        <v>12</v>
      </c>
      <c r="M80" s="15" t="s">
        <v>13</v>
      </c>
      <c r="O80" s="15" t="s">
        <v>14</v>
      </c>
      <c r="P80" s="16" t="s">
        <v>15</v>
      </c>
      <c r="Q80" s="15" t="s">
        <v>13</v>
      </c>
    </row>
    <row r="81" spans="1:19" s="35" customFormat="1">
      <c r="B81" s="17" t="s">
        <v>33</v>
      </c>
      <c r="C81" s="18"/>
      <c r="D81" s="19">
        <v>0.24526955931791999</v>
      </c>
      <c r="E81" s="19">
        <v>0.25676524528055994</v>
      </c>
      <c r="F81" s="19">
        <v>0.23763830483032</v>
      </c>
      <c r="G81" s="19">
        <v>0.22830320762640002</v>
      </c>
      <c r="H81" s="19">
        <v>0.27478381835519999</v>
      </c>
      <c r="I81" s="19">
        <v>0.26792644006800004</v>
      </c>
      <c r="J81" s="19">
        <v>0.27511967468160003</v>
      </c>
      <c r="K81" s="20">
        <v>0.24510037403783994</v>
      </c>
      <c r="L81" s="21">
        <v>-0.10911360911756629</v>
      </c>
      <c r="M81" s="21">
        <v>7.3573939613354566E-2</v>
      </c>
      <c r="O81" s="19">
        <v>0.96797631705519993</v>
      </c>
      <c r="P81" s="20">
        <v>1.0629303071426399</v>
      </c>
      <c r="Q81" s="58">
        <v>9.8095364953050934E-2</v>
      </c>
      <c r="S81" s="59"/>
    </row>
    <row r="82" spans="1:19" s="35" customFormat="1">
      <c r="B82" s="17" t="s">
        <v>34</v>
      </c>
      <c r="C82" s="18"/>
      <c r="D82" s="19">
        <v>0.10547154783879999</v>
      </c>
      <c r="E82" s="19">
        <v>0.12760794374968795</v>
      </c>
      <c r="F82" s="19">
        <v>0.10856564402023994</v>
      </c>
      <c r="G82" s="19">
        <v>0.10334396549096003</v>
      </c>
      <c r="H82" s="19">
        <v>0.11656563811200001</v>
      </c>
      <c r="I82" s="19">
        <v>0.110307622824</v>
      </c>
      <c r="J82" s="19">
        <v>0.11073926858400002</v>
      </c>
      <c r="K82" s="20">
        <v>0.12448741721599998</v>
      </c>
      <c r="L82" s="21">
        <v>0.12414881195979244</v>
      </c>
      <c r="M82" s="21">
        <v>0.20459299800034736</v>
      </c>
      <c r="O82" s="19">
        <v>0.44498910109968792</v>
      </c>
      <c r="P82" s="20">
        <v>0.46209994673600002</v>
      </c>
      <c r="Q82" s="58">
        <v>3.8452280278385764E-2</v>
      </c>
      <c r="S82" s="59"/>
    </row>
    <row r="83" spans="1:19" s="35" customFormat="1">
      <c r="B83" s="17" t="s">
        <v>35</v>
      </c>
      <c r="C83" s="18"/>
      <c r="D83" s="19">
        <v>8.2433088527999993E-2</v>
      </c>
      <c r="E83" s="19">
        <v>0.10191940084800001</v>
      </c>
      <c r="F83" s="19">
        <v>6.8586739136000011E-2</v>
      </c>
      <c r="G83" s="19">
        <v>7.3313167775999999E-2</v>
      </c>
      <c r="H83" s="19">
        <v>8.2916265599999997E-2</v>
      </c>
      <c r="I83" s="19">
        <v>5.0637508992000001E-2</v>
      </c>
      <c r="J83" s="19">
        <v>6.4940895028800016E-2</v>
      </c>
      <c r="K83" s="20">
        <v>7.9562868121263994E-2</v>
      </c>
      <c r="L83" s="21">
        <v>0.2251581701480927</v>
      </c>
      <c r="M83" s="21">
        <v>8.5246628059494567E-2</v>
      </c>
      <c r="O83" s="19">
        <v>0.32625239628800001</v>
      </c>
      <c r="P83" s="20">
        <v>0.27805753774206399</v>
      </c>
      <c r="Q83" s="58">
        <v>-0.14772261934098385</v>
      </c>
      <c r="S83" s="59"/>
    </row>
    <row r="84" spans="1:19" s="49" customFormat="1" ht="17.25">
      <c r="B84" s="43" t="s">
        <v>59</v>
      </c>
      <c r="C84" s="44"/>
      <c r="D84" s="45">
        <v>0.43317419568472004</v>
      </c>
      <c r="E84" s="45">
        <v>0.48629258987824792</v>
      </c>
      <c r="F84" s="45">
        <v>0.41479068798655994</v>
      </c>
      <c r="G84" s="45">
        <v>0.40496034089336008</v>
      </c>
      <c r="H84" s="45">
        <v>0.47426572206719991</v>
      </c>
      <c r="I84" s="45">
        <v>0.42887157188400005</v>
      </c>
      <c r="J84" s="45">
        <v>0.45079983829440007</v>
      </c>
      <c r="K84" s="46">
        <v>0.44915065937510396</v>
      </c>
      <c r="L84" s="53">
        <v>-3.6583396425690085E-3</v>
      </c>
      <c r="M84" s="54">
        <v>0.10912258317507861</v>
      </c>
      <c r="N84" s="4"/>
      <c r="O84" s="45">
        <v>1.7392178144428878</v>
      </c>
      <c r="P84" s="46">
        <v>1.803087791620704</v>
      </c>
      <c r="Q84" s="53">
        <v>3.6723391772683245E-2</v>
      </c>
      <c r="S84" s="59"/>
    </row>
    <row r="85" spans="1:19">
      <c r="B85" s="55"/>
      <c r="C85" s="18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9">
      <c r="B86" s="41" t="s">
        <v>112</v>
      </c>
      <c r="C86" s="1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9">
      <c r="B87" s="41" t="s">
        <v>108</v>
      </c>
      <c r="C87" s="18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9">
      <c r="B88" s="55"/>
      <c r="C88" s="18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9">
      <c r="B89" s="55"/>
      <c r="C89" s="18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9">
      <c r="B90" s="44" t="s">
        <v>60</v>
      </c>
      <c r="C90" s="1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9" ht="30">
      <c r="B91" s="13" t="s">
        <v>3</v>
      </c>
      <c r="C91" s="14"/>
      <c r="D91" s="15" t="s">
        <v>4</v>
      </c>
      <c r="E91" s="15" t="s">
        <v>5</v>
      </c>
      <c r="F91" s="15" t="s">
        <v>6</v>
      </c>
      <c r="G91" s="15" t="s">
        <v>7</v>
      </c>
      <c r="H91" s="15" t="s">
        <v>8</v>
      </c>
      <c r="I91" s="15" t="s">
        <v>9</v>
      </c>
      <c r="J91" s="15" t="s">
        <v>10</v>
      </c>
      <c r="K91" s="16" t="s">
        <v>11</v>
      </c>
      <c r="L91" s="15" t="s">
        <v>12</v>
      </c>
      <c r="M91" s="15" t="s">
        <v>13</v>
      </c>
      <c r="O91" s="15" t="s">
        <v>14</v>
      </c>
      <c r="P91" s="16" t="s">
        <v>15</v>
      </c>
      <c r="Q91" s="15" t="s">
        <v>13</v>
      </c>
    </row>
    <row r="92" spans="1:19">
      <c r="B92" s="17" t="s">
        <v>61</v>
      </c>
      <c r="C92" s="60"/>
      <c r="D92" s="19">
        <v>0.111716489</v>
      </c>
      <c r="E92" s="19">
        <v>8.7355980999999999E-2</v>
      </c>
      <c r="F92" s="19">
        <v>6.8210000000000007E-2</v>
      </c>
      <c r="G92" s="19">
        <v>2.4259999999999997E-2</v>
      </c>
      <c r="H92" s="19">
        <v>7.3075663999999999E-2</v>
      </c>
      <c r="I92" s="19">
        <v>9.4027999999999987E-2</v>
      </c>
      <c r="J92" s="19">
        <v>9.2172000000000004E-2</v>
      </c>
      <c r="K92" s="20">
        <v>9.0009000000000006E-2</v>
      </c>
      <c r="L92" s="21">
        <v>-2.3466996484832636E-2</v>
      </c>
      <c r="M92" s="21">
        <v>2.7101813685078326</v>
      </c>
      <c r="N92" s="35"/>
      <c r="O92" s="19">
        <v>0.29154247</v>
      </c>
      <c r="P92" s="20">
        <v>0.34928466400000002</v>
      </c>
      <c r="Q92" s="21">
        <v>0.19805757288123416</v>
      </c>
    </row>
    <row r="93" spans="1:19">
      <c r="B93" s="61"/>
      <c r="C93" s="60"/>
      <c r="D93" s="3"/>
      <c r="E93" s="62"/>
      <c r="F93" s="62"/>
      <c r="G93" s="62"/>
      <c r="H93" s="62"/>
      <c r="I93" s="62"/>
      <c r="J93" s="62"/>
      <c r="K93" s="62"/>
      <c r="L93" s="62"/>
      <c r="M93" s="62"/>
      <c r="O93" s="62"/>
    </row>
    <row r="94" spans="1:19">
      <c r="B94" s="63"/>
      <c r="C94" s="60"/>
      <c r="D94" s="3"/>
      <c r="E94" s="62"/>
      <c r="F94" s="62"/>
      <c r="G94" s="62"/>
      <c r="H94" s="62"/>
      <c r="I94" s="62"/>
      <c r="J94" s="62"/>
      <c r="K94" s="62"/>
      <c r="L94" s="62"/>
      <c r="M94" s="62"/>
      <c r="O94" s="62"/>
    </row>
    <row r="95" spans="1:19">
      <c r="A95" s="11"/>
      <c r="B95" s="64" t="s">
        <v>62</v>
      </c>
      <c r="C95" s="60"/>
      <c r="D95" s="3"/>
      <c r="E95" s="62"/>
      <c r="F95" s="62"/>
      <c r="G95" s="62"/>
      <c r="H95" s="62"/>
      <c r="I95" s="62"/>
      <c r="J95" s="62"/>
      <c r="K95" s="62"/>
      <c r="L95" s="62"/>
      <c r="M95" s="62"/>
      <c r="O95" s="62"/>
    </row>
    <row r="96" spans="1:19" ht="17.25">
      <c r="B96" s="65" t="s">
        <v>63</v>
      </c>
      <c r="C96" s="60"/>
      <c r="D96" s="3"/>
      <c r="E96" s="62"/>
      <c r="F96" s="62"/>
      <c r="G96" s="62"/>
      <c r="H96" s="62"/>
      <c r="I96" s="62"/>
      <c r="J96" s="62"/>
      <c r="K96" s="62"/>
      <c r="L96" s="62"/>
      <c r="M96" s="62"/>
      <c r="O96" s="62"/>
    </row>
    <row r="97" spans="1:19" ht="30">
      <c r="B97" s="13" t="s">
        <v>3</v>
      </c>
      <c r="C97" s="14"/>
      <c r="D97" s="15" t="s">
        <v>4</v>
      </c>
      <c r="E97" s="15" t="s">
        <v>5</v>
      </c>
      <c r="F97" s="15" t="s">
        <v>6</v>
      </c>
      <c r="G97" s="15" t="s">
        <v>7</v>
      </c>
      <c r="H97" s="15" t="s">
        <v>8</v>
      </c>
      <c r="I97" s="15" t="s">
        <v>9</v>
      </c>
      <c r="J97" s="15" t="s">
        <v>10</v>
      </c>
      <c r="K97" s="16" t="s">
        <v>11</v>
      </c>
      <c r="L97" s="15" t="s">
        <v>12</v>
      </c>
      <c r="M97" s="15" t="s">
        <v>13</v>
      </c>
      <c r="O97" s="15" t="s">
        <v>14</v>
      </c>
      <c r="P97" s="16" t="s">
        <v>15</v>
      </c>
      <c r="Q97" s="15" t="s">
        <v>13</v>
      </c>
    </row>
    <row r="98" spans="1:19" s="35" customFormat="1">
      <c r="B98" s="17" t="s">
        <v>33</v>
      </c>
      <c r="C98" s="18"/>
      <c r="D98" s="19">
        <v>0.26801597700000185</v>
      </c>
      <c r="E98" s="19">
        <v>0.25167183399999998</v>
      </c>
      <c r="F98" s="19">
        <v>0.17958508000000001</v>
      </c>
      <c r="G98" s="19">
        <v>0.11967580599999998</v>
      </c>
      <c r="H98" s="19">
        <v>0.13421161699999998</v>
      </c>
      <c r="I98" s="19">
        <v>0.12845765499999995</v>
      </c>
      <c r="J98" s="19">
        <v>0.14625333599999993</v>
      </c>
      <c r="K98" s="20">
        <v>0.20436816300000002</v>
      </c>
      <c r="L98" s="21">
        <v>0.39735727464021831</v>
      </c>
      <c r="M98" s="21">
        <v>0.707681525871654</v>
      </c>
      <c r="O98" s="19">
        <v>0.81894869700000184</v>
      </c>
      <c r="P98" s="20">
        <v>0.61329077099999985</v>
      </c>
      <c r="Q98" s="21">
        <v>-0.25112430943888731</v>
      </c>
    </row>
    <row r="99" spans="1:19" s="35" customFormat="1">
      <c r="B99" s="17" t="s">
        <v>34</v>
      </c>
      <c r="C99" s="18"/>
      <c r="D99" s="19">
        <v>2.6970035000000003E-2</v>
      </c>
      <c r="E99" s="19">
        <v>1.7176409999999996E-2</v>
      </c>
      <c r="F99" s="19">
        <v>2.0988507999999996E-2</v>
      </c>
      <c r="G99" s="19">
        <v>1.7673804000000001E-2</v>
      </c>
      <c r="H99" s="19">
        <v>1.7216739000000002E-2</v>
      </c>
      <c r="I99" s="19">
        <v>2.0867691000000001E-2</v>
      </c>
      <c r="J99" s="19">
        <v>1.4021409000000006E-2</v>
      </c>
      <c r="K99" s="20">
        <v>1.6649529E-2</v>
      </c>
      <c r="L99" s="21">
        <v>0.18743622698688789</v>
      </c>
      <c r="M99" s="21">
        <v>-5.7954416604371173E-2</v>
      </c>
      <c r="O99" s="19">
        <v>8.2808756999999997E-2</v>
      </c>
      <c r="P99" s="20">
        <v>6.8755368000000011E-2</v>
      </c>
      <c r="Q99" s="21">
        <v>-0.16970897172143262</v>
      </c>
    </row>
    <row r="100" spans="1:19" s="35" customFormat="1">
      <c r="B100" s="17" t="s">
        <v>64</v>
      </c>
      <c r="C100" s="18"/>
      <c r="D100" s="19">
        <v>9.4019611000000003E-2</v>
      </c>
      <c r="E100" s="19">
        <v>9.8207999000000004E-2</v>
      </c>
      <c r="F100" s="19">
        <v>7.5436358999999995E-2</v>
      </c>
      <c r="G100" s="19">
        <v>8.7551536999999999E-2</v>
      </c>
      <c r="H100" s="19">
        <v>9.2161292000000006E-2</v>
      </c>
      <c r="I100" s="19">
        <v>0.10538141400000001</v>
      </c>
      <c r="J100" s="19">
        <v>8.0290765000000014E-2</v>
      </c>
      <c r="K100" s="20">
        <v>8.6391426000000007E-2</v>
      </c>
      <c r="L100" s="21">
        <v>7.5982100805740194E-2</v>
      </c>
      <c r="M100" s="21">
        <v>-1.3250606896826889E-2</v>
      </c>
      <c r="O100" s="19">
        <v>0.35521550600000001</v>
      </c>
      <c r="P100" s="20">
        <v>0.36422489699999999</v>
      </c>
      <c r="Q100" s="21">
        <v>2.5363169253090012E-2</v>
      </c>
    </row>
    <row r="101" spans="1:19" s="66" customFormat="1">
      <c r="B101" s="43" t="s">
        <v>65</v>
      </c>
      <c r="C101" s="44"/>
      <c r="D101" s="45">
        <v>0.38900562300000185</v>
      </c>
      <c r="E101" s="45">
        <v>0.367056243</v>
      </c>
      <c r="F101" s="45">
        <v>0.27600994700000003</v>
      </c>
      <c r="G101" s="45">
        <v>0.22490114699999997</v>
      </c>
      <c r="H101" s="45">
        <v>0.24358964799999999</v>
      </c>
      <c r="I101" s="45">
        <v>0.25470675999999998</v>
      </c>
      <c r="J101" s="45">
        <v>0.24056550999999995</v>
      </c>
      <c r="K101" s="46">
        <v>0.30740911800000004</v>
      </c>
      <c r="L101" s="54">
        <v>0.27786031339238981</v>
      </c>
      <c r="M101" s="54">
        <v>0.36686327348966374</v>
      </c>
      <c r="N101" s="28"/>
      <c r="O101" s="45">
        <v>1.2569729600000017</v>
      </c>
      <c r="P101" s="46">
        <v>1.0462710359999998</v>
      </c>
      <c r="Q101" s="54">
        <v>-0.1676264571355629</v>
      </c>
    </row>
    <row r="102" spans="1:19">
      <c r="B102" s="17" t="s">
        <v>66</v>
      </c>
      <c r="C102" s="18"/>
      <c r="D102" s="19">
        <v>1.5410923000000002E-2</v>
      </c>
      <c r="E102" s="19">
        <v>1.5296100999999999E-2</v>
      </c>
      <c r="F102" s="19">
        <v>1.3599110000000008E-2</v>
      </c>
      <c r="G102" s="19">
        <v>1.7805662999999999E-2</v>
      </c>
      <c r="H102" s="19">
        <v>1.8537787999999993E-2</v>
      </c>
      <c r="I102" s="19">
        <v>1.9328998999999996E-2</v>
      </c>
      <c r="J102" s="19">
        <v>1.9080687999999995E-2</v>
      </c>
      <c r="K102" s="20">
        <v>2.1547256000000004E-2</v>
      </c>
      <c r="L102" s="21">
        <v>0.1292703910886237</v>
      </c>
      <c r="M102" s="21">
        <v>0.21013500030860999</v>
      </c>
      <c r="N102" s="35"/>
      <c r="O102" s="19">
        <v>6.211179700000001E-2</v>
      </c>
      <c r="P102" s="20">
        <v>7.8494730999999984E-2</v>
      </c>
      <c r="Q102" s="21">
        <v>0.26376525541516638</v>
      </c>
    </row>
    <row r="103" spans="1:19">
      <c r="B103" s="17" t="s">
        <v>61</v>
      </c>
      <c r="C103" s="18"/>
      <c r="D103" s="19">
        <v>0.18000460200000001</v>
      </c>
      <c r="E103" s="19">
        <v>0.17271686999999991</v>
      </c>
      <c r="F103" s="19">
        <v>0.14084125900000008</v>
      </c>
      <c r="G103" s="19">
        <v>0.13846906599999995</v>
      </c>
      <c r="H103" s="19">
        <v>0.15072417100000154</v>
      </c>
      <c r="I103" s="19">
        <v>0.14093032799999991</v>
      </c>
      <c r="J103" s="19">
        <v>0.13829514192400014</v>
      </c>
      <c r="K103" s="20">
        <v>0.15153673399999998</v>
      </c>
      <c r="L103" s="21">
        <v>9.5748786918897988E-2</v>
      </c>
      <c r="M103" s="21">
        <v>9.4372471610374209E-2</v>
      </c>
      <c r="N103" s="35"/>
      <c r="O103" s="19">
        <v>0.63203179700000001</v>
      </c>
      <c r="P103" s="20">
        <v>0.58148637492400157</v>
      </c>
      <c r="Q103" s="21">
        <v>-7.9972910090785221E-2</v>
      </c>
    </row>
    <row r="104" spans="1:19" s="28" customFormat="1" ht="30">
      <c r="B104" s="43" t="s">
        <v>67</v>
      </c>
      <c r="C104" s="18"/>
      <c r="D104" s="45">
        <v>0.58442114800000189</v>
      </c>
      <c r="E104" s="45">
        <v>0.55506921399999998</v>
      </c>
      <c r="F104" s="45">
        <v>0.43045031600000011</v>
      </c>
      <c r="G104" s="45">
        <v>0.38117587599999991</v>
      </c>
      <c r="H104" s="45">
        <v>0.41285160700000156</v>
      </c>
      <c r="I104" s="45">
        <v>0.41496608699999993</v>
      </c>
      <c r="J104" s="45">
        <v>0.3979413399240001</v>
      </c>
      <c r="K104" s="46">
        <v>0.480493108</v>
      </c>
      <c r="L104" s="47">
        <v>0.20744707773202409</v>
      </c>
      <c r="M104" s="47">
        <v>0.26055487310010172</v>
      </c>
      <c r="N104" s="4"/>
      <c r="O104" s="45">
        <v>1.9511165540000019</v>
      </c>
      <c r="P104" s="46">
        <v>1.7062521419240015</v>
      </c>
      <c r="Q104" s="47">
        <v>-0.12549963331201386</v>
      </c>
    </row>
    <row r="106" spans="1:19" ht="29.25" customHeight="1">
      <c r="B106" s="103" t="s">
        <v>109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1:19">
      <c r="B107" s="41"/>
      <c r="C107" s="18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9" spans="1:19" ht="15.75">
      <c r="B109" s="67" t="s">
        <v>68</v>
      </c>
      <c r="C109" s="67"/>
      <c r="D109" s="68"/>
      <c r="E109" s="68"/>
      <c r="F109" s="68"/>
      <c r="G109" s="68"/>
      <c r="H109" s="68"/>
      <c r="I109" s="68"/>
      <c r="J109" s="68"/>
      <c r="K109" s="67"/>
      <c r="L109" s="68"/>
      <c r="M109" s="68"/>
      <c r="N109" s="68"/>
      <c r="O109" s="68"/>
      <c r="P109" s="9"/>
      <c r="Q109" s="9"/>
      <c r="R109" s="69"/>
      <c r="S109" s="69"/>
    </row>
    <row r="110" spans="1:19">
      <c r="B110" s="70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O110" s="52"/>
    </row>
    <row r="111" spans="1:19">
      <c r="A111" s="11"/>
      <c r="B111" s="71" t="s">
        <v>69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O111" s="72"/>
    </row>
    <row r="112" spans="1:19"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O112" s="72"/>
    </row>
    <row r="113" spans="1:19">
      <c r="B113" s="73" t="s">
        <v>70</v>
      </c>
      <c r="C113" s="72"/>
      <c r="D113" s="74"/>
      <c r="E113" s="74"/>
      <c r="F113" s="74"/>
      <c r="G113" s="74"/>
      <c r="H113" s="74"/>
      <c r="I113" s="74"/>
      <c r="J113" s="74"/>
      <c r="K113" s="72"/>
      <c r="L113" s="74"/>
      <c r="M113" s="74"/>
      <c r="O113" s="74"/>
    </row>
    <row r="114" spans="1:19" ht="30">
      <c r="B114" s="15" t="s">
        <v>71</v>
      </c>
      <c r="C114" s="60"/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  <c r="I114" s="15" t="s">
        <v>9</v>
      </c>
      <c r="J114" s="15" t="s">
        <v>10</v>
      </c>
      <c r="K114" s="16" t="s">
        <v>11</v>
      </c>
      <c r="L114" s="15" t="s">
        <v>12</v>
      </c>
      <c r="M114" s="15" t="s">
        <v>13</v>
      </c>
      <c r="O114" s="15" t="s">
        <v>14</v>
      </c>
      <c r="P114" s="16" t="s">
        <v>15</v>
      </c>
      <c r="Q114" s="15" t="s">
        <v>13</v>
      </c>
    </row>
    <row r="115" spans="1:19">
      <c r="B115" s="43" t="s">
        <v>72</v>
      </c>
      <c r="C115" s="18"/>
      <c r="D115" s="45">
        <v>3.6347783773730002</v>
      </c>
      <c r="E115" s="45">
        <v>3.8425054575550002</v>
      </c>
      <c r="F115" s="45">
        <v>3.771578137580001</v>
      </c>
      <c r="G115" s="45">
        <v>3.6741438399300002</v>
      </c>
      <c r="H115" s="45">
        <v>3.6928655539000004</v>
      </c>
      <c r="I115" s="45">
        <v>3.7848183619190006</v>
      </c>
      <c r="J115" s="45">
        <v>3.8874105264219998</v>
      </c>
      <c r="K115" s="46">
        <v>4.0639778812000005</v>
      </c>
      <c r="L115" s="47">
        <v>4.5420300628890464E-2</v>
      </c>
      <c r="M115" s="47">
        <v>0.10610200859132046</v>
      </c>
      <c r="N115" s="28"/>
      <c r="O115" s="45">
        <v>14.923005812438001</v>
      </c>
      <c r="P115" s="46">
        <v>15.429072323441002</v>
      </c>
      <c r="Q115" s="47">
        <v>3.391183501256867E-2</v>
      </c>
    </row>
    <row r="116" spans="1:19">
      <c r="B116" s="17" t="s">
        <v>73</v>
      </c>
      <c r="C116" s="18"/>
      <c r="D116" s="19">
        <v>2.9501501440000002</v>
      </c>
      <c r="E116" s="19">
        <v>3.1301286319999999</v>
      </c>
      <c r="F116" s="19">
        <v>3.0764226480000008</v>
      </c>
      <c r="G116" s="19">
        <v>3.0274994770000001</v>
      </c>
      <c r="H116" s="19">
        <v>3.0318816160000006</v>
      </c>
      <c r="I116" s="19">
        <v>3.0855236660000007</v>
      </c>
      <c r="J116" s="19">
        <v>3.089117205</v>
      </c>
      <c r="K116" s="20">
        <v>3.1932618800000001</v>
      </c>
      <c r="L116" s="21">
        <v>3.3713410042012448E-2</v>
      </c>
      <c r="M116" s="21">
        <v>5.4752248269339665E-2</v>
      </c>
      <c r="O116" s="19">
        <v>12.184200901000001</v>
      </c>
      <c r="P116" s="20">
        <v>12.399784367000001</v>
      </c>
      <c r="Q116" s="21">
        <v>1.7693689372957344E-2</v>
      </c>
      <c r="S116" s="36"/>
    </row>
    <row r="117" spans="1:19">
      <c r="B117" s="17" t="s">
        <v>74</v>
      </c>
      <c r="C117" s="18"/>
      <c r="D117" s="19">
        <v>0.42306192100000001</v>
      </c>
      <c r="E117" s="19">
        <v>0.46501500000000001</v>
      </c>
      <c r="F117" s="19">
        <v>0.47947432200000001</v>
      </c>
      <c r="G117" s="19">
        <v>0.43614089100000003</v>
      </c>
      <c r="H117" s="19">
        <v>0.44979751999999995</v>
      </c>
      <c r="I117" s="19">
        <v>0.488262223</v>
      </c>
      <c r="J117" s="19">
        <v>0.58717510499999992</v>
      </c>
      <c r="K117" s="20">
        <v>0.70681053199999999</v>
      </c>
      <c r="L117" s="21">
        <v>0.20374744429943115</v>
      </c>
      <c r="M117" s="21">
        <v>0.62060138497768125</v>
      </c>
      <c r="O117" s="19">
        <v>1.8036921340000001</v>
      </c>
      <c r="P117" s="20">
        <v>2.2320453799999997</v>
      </c>
      <c r="Q117" s="21">
        <v>0.23748689586512306</v>
      </c>
      <c r="S117" s="36"/>
    </row>
    <row r="118" spans="1:19" ht="34.5" customHeight="1">
      <c r="B118" s="17" t="s">
        <v>75</v>
      </c>
      <c r="C118" s="18"/>
      <c r="D118" s="19">
        <v>0.195949022448</v>
      </c>
      <c r="E118" s="19">
        <v>0.18110342880000002</v>
      </c>
      <c r="F118" s="19">
        <v>0.17476300800000003</v>
      </c>
      <c r="G118" s="19">
        <v>0.17430033600000003</v>
      </c>
      <c r="H118" s="19">
        <v>0.16965910080000002</v>
      </c>
      <c r="I118" s="19">
        <v>0.16798870438400001</v>
      </c>
      <c r="J118" s="19">
        <v>0.176096207792</v>
      </c>
      <c r="K118" s="20">
        <v>0.16390546919999996</v>
      </c>
      <c r="L118" s="21">
        <v>-6.9227717875670614E-2</v>
      </c>
      <c r="M118" s="21">
        <v>-5.9637675053019201E-2</v>
      </c>
      <c r="O118" s="19">
        <v>0.72611579524800007</v>
      </c>
      <c r="P118" s="20">
        <v>0.67764948217599996</v>
      </c>
      <c r="Q118" s="21">
        <v>-6.6747360943231859E-2</v>
      </c>
    </row>
    <row r="119" spans="1:19" ht="23.25" customHeight="1">
      <c r="B119" s="75" t="s">
        <v>76</v>
      </c>
      <c r="C119" s="18"/>
      <c r="D119" s="56"/>
      <c r="E119" s="56"/>
      <c r="F119" s="56"/>
      <c r="G119" s="56"/>
      <c r="H119" s="56"/>
      <c r="I119" s="56"/>
      <c r="J119" s="56"/>
      <c r="K119" s="76"/>
      <c r="L119" s="77"/>
      <c r="M119" s="77"/>
      <c r="O119" s="56"/>
      <c r="P119" s="76"/>
      <c r="Q119" s="77"/>
    </row>
    <row r="120" spans="1:19" ht="17.25">
      <c r="B120" s="17" t="s">
        <v>77</v>
      </c>
      <c r="C120" s="18"/>
      <c r="D120" s="19">
        <v>6.5617289924999947E-2</v>
      </c>
      <c r="E120" s="19">
        <v>6.625839675499999E-2</v>
      </c>
      <c r="F120" s="19">
        <v>4.0918159579999995E-2</v>
      </c>
      <c r="G120" s="19">
        <v>3.6203135930000005E-2</v>
      </c>
      <c r="H120" s="19">
        <v>4.1527317099999995E-2</v>
      </c>
      <c r="I120" s="19">
        <v>4.3043768534999992E-2</v>
      </c>
      <c r="J120" s="19">
        <v>3.5022008630000004E-2</v>
      </c>
      <c r="K120" s="20">
        <v>3.9374674719999996E-2</v>
      </c>
      <c r="L120" s="21">
        <v>0.12428373643513635</v>
      </c>
      <c r="M120" s="21">
        <v>8.7603979835676915E-2</v>
      </c>
      <c r="O120" s="19">
        <v>0.20899698218999996</v>
      </c>
      <c r="P120" s="20">
        <v>0.15896776898499998</v>
      </c>
      <c r="Q120" s="21">
        <v>-0.23937768230317424</v>
      </c>
    </row>
    <row r="121" spans="1:19" s="69" customFormat="1">
      <c r="B121" s="78"/>
      <c r="C121" s="78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O121" s="79"/>
    </row>
    <row r="122" spans="1:19" s="69" customFormat="1">
      <c r="B122" s="103" t="s">
        <v>110</v>
      </c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1:19" s="69" customFormat="1">
      <c r="B123" s="78"/>
      <c r="C123" s="78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O123" s="79"/>
    </row>
    <row r="124" spans="1:19" s="69" customFormat="1">
      <c r="B124" s="78"/>
      <c r="C124" s="78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O124" s="79"/>
    </row>
    <row r="125" spans="1:19" s="69" customFormat="1">
      <c r="A125" s="11"/>
      <c r="B125" s="80" t="s">
        <v>78</v>
      </c>
      <c r="C125" s="78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O125" s="79"/>
    </row>
    <row r="126" spans="1:19" s="69" customFormat="1" ht="30">
      <c r="B126" s="15" t="s">
        <v>71</v>
      </c>
      <c r="C126" s="60"/>
      <c r="D126" s="15" t="s">
        <v>4</v>
      </c>
      <c r="E126" s="15" t="s">
        <v>5</v>
      </c>
      <c r="F126" s="15" t="s">
        <v>6</v>
      </c>
      <c r="G126" s="15" t="s">
        <v>7</v>
      </c>
      <c r="H126" s="15" t="s">
        <v>8</v>
      </c>
      <c r="I126" s="15" t="s">
        <v>9</v>
      </c>
      <c r="J126" s="15" t="s">
        <v>10</v>
      </c>
      <c r="K126" s="16" t="s">
        <v>11</v>
      </c>
      <c r="L126" s="15" t="s">
        <v>12</v>
      </c>
      <c r="M126" s="15" t="s">
        <v>13</v>
      </c>
      <c r="N126" s="1"/>
      <c r="O126" s="15" t="s">
        <v>14</v>
      </c>
      <c r="P126" s="16" t="s">
        <v>15</v>
      </c>
      <c r="Q126" s="15" t="s">
        <v>13</v>
      </c>
    </row>
    <row r="127" spans="1:19" s="69" customFormat="1">
      <c r="B127" s="17" t="s">
        <v>79</v>
      </c>
      <c r="C127" s="78"/>
      <c r="D127" s="19">
        <v>1.6878790259999998</v>
      </c>
      <c r="E127" s="19">
        <v>1.713941272</v>
      </c>
      <c r="F127" s="19">
        <v>1.6970997631999998</v>
      </c>
      <c r="G127" s="19">
        <v>1.5900787899999997</v>
      </c>
      <c r="H127" s="19">
        <v>1.6236877079999998</v>
      </c>
      <c r="I127" s="19">
        <v>1.5305944444399999</v>
      </c>
      <c r="J127" s="19">
        <v>1.5661702369999999</v>
      </c>
      <c r="K127" s="20">
        <v>1.5663352365200001</v>
      </c>
      <c r="L127" s="21">
        <v>1.0535222551300016E-4</v>
      </c>
      <c r="M127" s="81">
        <v>-1.4932312555404725E-2</v>
      </c>
      <c r="N127" s="1"/>
      <c r="O127" s="19">
        <v>6.6889988511999992</v>
      </c>
      <c r="P127" s="20">
        <v>6.2867876259599988</v>
      </c>
      <c r="Q127" s="81">
        <v>-6.0130257784069441E-2</v>
      </c>
    </row>
    <row r="128" spans="1:19" s="69" customFormat="1">
      <c r="B128" s="17" t="s">
        <v>80</v>
      </c>
      <c r="C128" s="78"/>
      <c r="D128" s="19">
        <v>0.605078</v>
      </c>
      <c r="E128" s="19">
        <v>0.60977800000000004</v>
      </c>
      <c r="F128" s="19">
        <v>0.60958999999999997</v>
      </c>
      <c r="G128" s="19">
        <v>0.61114100000000005</v>
      </c>
      <c r="H128" s="19">
        <v>0.5964299999999999</v>
      </c>
      <c r="I128" s="19">
        <v>0.58721800000000002</v>
      </c>
      <c r="J128" s="19">
        <v>0.61146999999999996</v>
      </c>
      <c r="K128" s="20">
        <v>0.58165978000000007</v>
      </c>
      <c r="L128" s="21">
        <v>-4.8751729438892943E-2</v>
      </c>
      <c r="M128" s="81">
        <v>-4.8239637006844527E-2</v>
      </c>
      <c r="N128" s="1"/>
      <c r="O128" s="19">
        <v>2.4355869999999999</v>
      </c>
      <c r="P128" s="20">
        <v>2.3767777799999998</v>
      </c>
      <c r="Q128" s="81">
        <v>-2.4145809613863145E-2</v>
      </c>
    </row>
    <row r="129" spans="1:17" s="69" customFormat="1">
      <c r="B129" s="17" t="s">
        <v>81</v>
      </c>
      <c r="C129" s="78"/>
      <c r="D129" s="19">
        <v>1.0828010259999998</v>
      </c>
      <c r="E129" s="19">
        <v>1.1041632719999999</v>
      </c>
      <c r="F129" s="19">
        <v>1.0875097631999997</v>
      </c>
      <c r="G129" s="19">
        <v>0.97893778999999981</v>
      </c>
      <c r="H129" s="19">
        <v>1.027257708</v>
      </c>
      <c r="I129" s="19">
        <v>0.94337644443999991</v>
      </c>
      <c r="J129" s="19">
        <v>0.95470023699999995</v>
      </c>
      <c r="K129" s="20">
        <v>0.9846754565200001</v>
      </c>
      <c r="L129" s="21">
        <v>3.1397519722203837E-2</v>
      </c>
      <c r="M129" s="81">
        <v>5.8611145453892899E-3</v>
      </c>
      <c r="N129" s="1"/>
      <c r="O129" s="19">
        <v>4.2534118511999992</v>
      </c>
      <c r="P129" s="20">
        <v>3.9100098459599999</v>
      </c>
      <c r="Q129" s="81">
        <v>-8.0735658161839363E-2</v>
      </c>
    </row>
    <row r="130" spans="1:17" s="69" customFormat="1">
      <c r="B130" s="17" t="s">
        <v>82</v>
      </c>
      <c r="C130" s="78"/>
      <c r="D130" s="19">
        <v>3.9099999999999997</v>
      </c>
      <c r="E130" s="19">
        <v>3.8519999999999999</v>
      </c>
      <c r="F130" s="19">
        <v>3.9379999999999997</v>
      </c>
      <c r="G130" s="19">
        <v>3.915</v>
      </c>
      <c r="H130" s="19">
        <v>3.7719999999999998</v>
      </c>
      <c r="I130" s="19">
        <v>3.8490000000000002</v>
      </c>
      <c r="J130" s="19">
        <v>3.9129999999999998</v>
      </c>
      <c r="K130" s="20">
        <v>3.8780000000000001</v>
      </c>
      <c r="L130" s="21">
        <v>-8.9445438282647061E-3</v>
      </c>
      <c r="M130" s="81">
        <v>-9.4508301404853112E-3</v>
      </c>
      <c r="N130" s="1"/>
      <c r="O130" s="19">
        <v>15.614999999999998</v>
      </c>
      <c r="P130" s="20">
        <v>15.412000000000001</v>
      </c>
      <c r="Q130" s="81">
        <v>-1.3000320204931026E-2</v>
      </c>
    </row>
    <row r="131" spans="1:17" s="69" customFormat="1">
      <c r="B131" s="17" t="s">
        <v>83</v>
      </c>
      <c r="C131" s="78"/>
      <c r="D131" s="19">
        <v>3.4969999999999999</v>
      </c>
      <c r="E131" s="19">
        <v>3.431</v>
      </c>
      <c r="F131" s="19">
        <v>3.4969999999999999</v>
      </c>
      <c r="G131" s="19">
        <v>3.4780000000000002</v>
      </c>
      <c r="H131" s="19">
        <v>3.4089999999999998</v>
      </c>
      <c r="I131" s="19">
        <v>3.4820000000000002</v>
      </c>
      <c r="J131" s="19">
        <v>3.55</v>
      </c>
      <c r="K131" s="20">
        <v>3.512</v>
      </c>
      <c r="L131" s="21">
        <v>-1.0704225352112573E-2</v>
      </c>
      <c r="M131" s="81">
        <v>9.7757331799883662E-3</v>
      </c>
      <c r="N131" s="1"/>
      <c r="O131" s="19">
        <v>13.903</v>
      </c>
      <c r="P131" s="20">
        <v>13.952999999999999</v>
      </c>
      <c r="Q131" s="81">
        <v>3.5963461123498242E-3</v>
      </c>
    </row>
    <row r="132" spans="1:17" s="69" customFormat="1">
      <c r="B132" s="17" t="s">
        <v>84</v>
      </c>
      <c r="C132" s="78"/>
      <c r="D132" s="19">
        <v>0.41299999999999998</v>
      </c>
      <c r="E132" s="19">
        <v>0.42099999999999999</v>
      </c>
      <c r="F132" s="19">
        <v>0.441</v>
      </c>
      <c r="G132" s="19">
        <v>0.437</v>
      </c>
      <c r="H132" s="19">
        <v>0.36299999999999999</v>
      </c>
      <c r="I132" s="19">
        <v>0.36699999999999999</v>
      </c>
      <c r="J132" s="19">
        <v>0.36299999999999999</v>
      </c>
      <c r="K132" s="20">
        <v>0.36599999999999999</v>
      </c>
      <c r="L132" s="21">
        <v>8.2644628099173278E-3</v>
      </c>
      <c r="M132" s="81">
        <v>-0.1624713958810069</v>
      </c>
      <c r="N132" s="1"/>
      <c r="O132" s="19">
        <v>1.712</v>
      </c>
      <c r="P132" s="20">
        <v>1.4590000000000001</v>
      </c>
      <c r="Q132" s="81">
        <v>-0.14778037383177567</v>
      </c>
    </row>
    <row r="133" spans="1:17" s="69" customFormat="1">
      <c r="B133" s="17" t="s">
        <v>85</v>
      </c>
      <c r="C133" s="78"/>
      <c r="D133" s="19">
        <v>0.32690000000000002</v>
      </c>
      <c r="E133" s="19">
        <v>0.63205500000000003</v>
      </c>
      <c r="F133" s="19">
        <v>0.64456800000000003</v>
      </c>
      <c r="G133" s="19">
        <v>0.51695708699999998</v>
      </c>
      <c r="H133" s="19">
        <v>0.30156601100000002</v>
      </c>
      <c r="I133" s="19">
        <v>0.60732996800000005</v>
      </c>
      <c r="J133" s="19">
        <v>0.67852526699999993</v>
      </c>
      <c r="K133" s="20">
        <v>0.61539442744403561</v>
      </c>
      <c r="L133" s="21">
        <v>-9.3041250821930488E-2</v>
      </c>
      <c r="M133" s="81">
        <v>0.19041685068152603</v>
      </c>
      <c r="N133" s="1"/>
      <c r="O133" s="19">
        <v>2.1204800869999998</v>
      </c>
      <c r="P133" s="20">
        <v>2.2028156734440354</v>
      </c>
      <c r="Q133" s="81">
        <v>3.8828747767455818E-2</v>
      </c>
    </row>
    <row r="134" spans="1:17" s="69" customFormat="1">
      <c r="B134" s="78"/>
      <c r="C134" s="78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O134" s="79"/>
    </row>
    <row r="135" spans="1:17" s="69" customFormat="1">
      <c r="B135" s="82"/>
      <c r="C135" s="7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O135" s="79"/>
    </row>
    <row r="136" spans="1:17" s="69" customFormat="1">
      <c r="A136" s="11"/>
      <c r="B136" s="73" t="s">
        <v>86</v>
      </c>
      <c r="C136" s="78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O136" s="79"/>
    </row>
    <row r="137" spans="1:17" ht="30">
      <c r="B137" s="15" t="s">
        <v>71</v>
      </c>
      <c r="C137" s="60"/>
      <c r="D137" s="15" t="s">
        <v>4</v>
      </c>
      <c r="E137" s="15" t="s">
        <v>5</v>
      </c>
      <c r="F137" s="15" t="s">
        <v>6</v>
      </c>
      <c r="G137" s="15" t="s">
        <v>7</v>
      </c>
      <c r="H137" s="15" t="s">
        <v>8</v>
      </c>
      <c r="I137" s="15" t="s">
        <v>9</v>
      </c>
      <c r="J137" s="15" t="s">
        <v>10</v>
      </c>
      <c r="K137" s="16" t="s">
        <v>11</v>
      </c>
      <c r="L137" s="15" t="s">
        <v>12</v>
      </c>
      <c r="M137" s="15" t="s">
        <v>13</v>
      </c>
      <c r="O137" s="15" t="s">
        <v>14</v>
      </c>
      <c r="P137" s="16" t="s">
        <v>15</v>
      </c>
      <c r="Q137" s="15" t="s">
        <v>13</v>
      </c>
    </row>
    <row r="138" spans="1:17">
      <c r="B138" s="17" t="s">
        <v>16</v>
      </c>
      <c r="C138" s="18"/>
      <c r="D138" s="19">
        <v>0.20853406000000002</v>
      </c>
      <c r="E138" s="19">
        <v>0.20060034000000002</v>
      </c>
      <c r="F138" s="19">
        <v>0.10951561000000001</v>
      </c>
      <c r="G138" s="19">
        <v>4.2905639999999995E-2</v>
      </c>
      <c r="H138" s="19">
        <v>0.10271572000000001</v>
      </c>
      <c r="I138" s="19">
        <v>2.02676E-2</v>
      </c>
      <c r="J138" s="19">
        <v>1.3897110000000001E-2</v>
      </c>
      <c r="K138" s="20">
        <v>2.2213149999999997E-2</v>
      </c>
      <c r="L138" s="21">
        <v>0.59840067467264757</v>
      </c>
      <c r="M138" s="81">
        <v>-0.48227901972794252</v>
      </c>
      <c r="O138" s="19">
        <v>0.56155564999999996</v>
      </c>
      <c r="P138" s="20">
        <v>0.15909357999999998</v>
      </c>
      <c r="Q138" s="81">
        <v>-0.71669133771514892</v>
      </c>
    </row>
    <row r="139" spans="1:17">
      <c r="B139" s="17" t="s">
        <v>17</v>
      </c>
      <c r="C139" s="18"/>
      <c r="D139" s="19">
        <v>0.72398699199999994</v>
      </c>
      <c r="E139" s="19">
        <v>1.0376361939999996</v>
      </c>
      <c r="F139" s="19">
        <v>1.0495487680000006</v>
      </c>
      <c r="G139" s="19">
        <v>1.1004456879999993</v>
      </c>
      <c r="H139" s="19">
        <v>1.0708989979999997</v>
      </c>
      <c r="I139" s="19">
        <v>0.99778386962407184</v>
      </c>
      <c r="J139" s="19">
        <v>0.63298594061121649</v>
      </c>
      <c r="K139" s="20">
        <v>1.5039168900000002</v>
      </c>
      <c r="L139" s="21">
        <v>1.3759088370079842</v>
      </c>
      <c r="M139" s="81">
        <v>0.36664344855881792</v>
      </c>
      <c r="O139" s="19">
        <v>3.9116176419999995</v>
      </c>
      <c r="P139" s="20">
        <v>4.2055856982352884</v>
      </c>
      <c r="Q139" s="81">
        <v>7.5152554042829056E-2</v>
      </c>
    </row>
    <row r="140" spans="1:17">
      <c r="B140" s="17" t="s">
        <v>18</v>
      </c>
      <c r="C140" s="18"/>
      <c r="D140" s="19">
        <v>2.4223115812392972</v>
      </c>
      <c r="E140" s="19">
        <v>2.3582279513112412</v>
      </c>
      <c r="F140" s="19">
        <v>2.1460645119174768</v>
      </c>
      <c r="G140" s="19">
        <v>2.0707381346084945</v>
      </c>
      <c r="H140" s="19">
        <v>2.234827991725687</v>
      </c>
      <c r="I140" s="19">
        <v>2.3053949948754511</v>
      </c>
      <c r="J140" s="19">
        <v>2.2708470415756814</v>
      </c>
      <c r="K140" s="20">
        <v>1.8340983761919998</v>
      </c>
      <c r="L140" s="21">
        <v>-0.19232852648702981</v>
      </c>
      <c r="M140" s="81">
        <v>-0.11427797385942051</v>
      </c>
      <c r="O140" s="19">
        <v>8.997342179076508</v>
      </c>
      <c r="P140" s="20">
        <v>8.6451684043688193</v>
      </c>
      <c r="Q140" s="81">
        <v>-3.9141978564144808E-2</v>
      </c>
    </row>
    <row r="141" spans="1:17">
      <c r="B141" s="17"/>
      <c r="C141" s="18"/>
      <c r="D141" s="19"/>
      <c r="E141" s="19"/>
      <c r="F141" s="19"/>
      <c r="G141" s="19"/>
      <c r="H141" s="19"/>
      <c r="I141" s="19"/>
      <c r="J141" s="19"/>
      <c r="K141" s="20"/>
      <c r="L141" s="21"/>
      <c r="M141" s="81"/>
      <c r="O141" s="19"/>
      <c r="P141" s="20"/>
      <c r="Q141" s="81"/>
    </row>
    <row r="142" spans="1:17">
      <c r="B142" s="17" t="s">
        <v>48</v>
      </c>
      <c r="C142" s="18"/>
      <c r="D142" s="19">
        <v>0</v>
      </c>
      <c r="E142" s="19">
        <v>1.9050499999999999E-3</v>
      </c>
      <c r="F142" s="19">
        <v>1.449E-5</v>
      </c>
      <c r="G142" s="19">
        <v>0</v>
      </c>
      <c r="H142" s="19">
        <v>0</v>
      </c>
      <c r="I142" s="19">
        <v>1.9342000000000001E-3</v>
      </c>
      <c r="J142" s="19">
        <v>3.7030149999999998E-2</v>
      </c>
      <c r="K142" s="20">
        <v>9.3943700000000005E-2</v>
      </c>
      <c r="L142" s="21">
        <v>1.5369516461586037</v>
      </c>
      <c r="M142" s="81"/>
      <c r="O142" s="19">
        <v>1.91954E-3</v>
      </c>
      <c r="P142" s="20">
        <v>0.13290805</v>
      </c>
      <c r="Q142" s="81"/>
    </row>
    <row r="143" spans="1:17">
      <c r="B143" s="17" t="s">
        <v>20</v>
      </c>
      <c r="C143" s="18"/>
      <c r="D143" s="19">
        <v>0.355378525</v>
      </c>
      <c r="E143" s="19">
        <v>0.366535</v>
      </c>
      <c r="F143" s="19">
        <v>0.37785346500000005</v>
      </c>
      <c r="G143" s="19">
        <v>0.35390624999999998</v>
      </c>
      <c r="H143" s="19">
        <v>0.37302335100000006</v>
      </c>
      <c r="I143" s="19">
        <v>0.37539774300000001</v>
      </c>
      <c r="J143" s="19">
        <v>0.44818331790000004</v>
      </c>
      <c r="K143" s="20">
        <v>0.520037466</v>
      </c>
      <c r="L143" s="21">
        <v>0.16032312054067188</v>
      </c>
      <c r="M143" s="81">
        <v>0.46942153748344384</v>
      </c>
      <c r="O143" s="19">
        <v>1.4536732400000001</v>
      </c>
      <c r="P143" s="20">
        <v>1.7166418779000001</v>
      </c>
      <c r="Q143" s="81">
        <v>0.18089941443786905</v>
      </c>
    </row>
    <row r="144" spans="1:17">
      <c r="B144" s="83" t="s">
        <v>21</v>
      </c>
      <c r="C144" s="18"/>
      <c r="D144" s="19">
        <v>6.4665529999999999E-2</v>
      </c>
      <c r="E144" s="19">
        <v>7.6468104299999992E-2</v>
      </c>
      <c r="F144" s="19">
        <v>7.8660622999999999E-2</v>
      </c>
      <c r="G144" s="19">
        <v>6.6778254999999995E-2</v>
      </c>
      <c r="H144" s="19">
        <v>7.1327846000000014E-2</v>
      </c>
      <c r="I144" s="19">
        <v>7.7624257000000002E-2</v>
      </c>
      <c r="J144" s="19">
        <v>8.2121308000000004E-2</v>
      </c>
      <c r="K144" s="20">
        <v>7.3813381999999997E-2</v>
      </c>
      <c r="L144" s="21">
        <v>-0.10116650845356734</v>
      </c>
      <c r="M144" s="81">
        <v>0.10535056658788111</v>
      </c>
      <c r="O144" s="19">
        <v>0.28657251229999997</v>
      </c>
      <c r="P144" s="20">
        <v>0.30488679299999999</v>
      </c>
      <c r="Q144" s="81">
        <v>6.390801599571283E-2</v>
      </c>
    </row>
    <row r="145" spans="1:17" s="23" customFormat="1" ht="15.75" thickBot="1">
      <c r="B145" s="24" t="s">
        <v>22</v>
      </c>
      <c r="C145" s="24"/>
      <c r="D145" s="84">
        <v>3.7748766882392975</v>
      </c>
      <c r="E145" s="84">
        <v>4.0413726396112413</v>
      </c>
      <c r="F145" s="84">
        <v>3.7616574679174777</v>
      </c>
      <c r="G145" s="84">
        <v>3.6347739676084942</v>
      </c>
      <c r="H145" s="84">
        <v>3.8527939067256867</v>
      </c>
      <c r="I145" s="84">
        <v>3.7784026644995232</v>
      </c>
      <c r="J145" s="84">
        <v>3.4850648680868979</v>
      </c>
      <c r="K145" s="26">
        <v>4.0480229641919996</v>
      </c>
      <c r="L145" s="85">
        <v>0.1615344670511496</v>
      </c>
      <c r="M145" s="85">
        <v>0.11369317604511275</v>
      </c>
      <c r="N145" s="28"/>
      <c r="O145" s="84">
        <v>15.212680763376506</v>
      </c>
      <c r="P145" s="26">
        <v>15.164284403504107</v>
      </c>
      <c r="Q145" s="85">
        <v>-3.1813169963382792E-3</v>
      </c>
    </row>
    <row r="146" spans="1:17" s="69" customFormat="1">
      <c r="B146" s="78"/>
      <c r="C146" s="78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O146" s="79"/>
    </row>
    <row r="147" spans="1:17" s="69" customFormat="1">
      <c r="B147" s="78"/>
      <c r="C147" s="78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O147" s="79"/>
    </row>
    <row r="148" spans="1:17">
      <c r="A148" s="11"/>
      <c r="B148" s="73" t="s">
        <v>87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O148" s="72"/>
    </row>
    <row r="149" spans="1:17" ht="30">
      <c r="B149" s="15" t="s">
        <v>71</v>
      </c>
      <c r="C149" s="60"/>
      <c r="D149" s="15" t="s">
        <v>4</v>
      </c>
      <c r="E149" s="15" t="s">
        <v>5</v>
      </c>
      <c r="F149" s="15" t="s">
        <v>6</v>
      </c>
      <c r="G149" s="15" t="s">
        <v>7</v>
      </c>
      <c r="H149" s="15" t="s">
        <v>8</v>
      </c>
      <c r="I149" s="15" t="s">
        <v>9</v>
      </c>
      <c r="J149" s="15" t="s">
        <v>10</v>
      </c>
      <c r="K149" s="16" t="s">
        <v>11</v>
      </c>
      <c r="L149" s="15" t="s">
        <v>12</v>
      </c>
      <c r="M149" s="15" t="s">
        <v>13</v>
      </c>
      <c r="O149" s="15" t="s">
        <v>14</v>
      </c>
      <c r="P149" s="16" t="s">
        <v>15</v>
      </c>
      <c r="Q149" s="15" t="s">
        <v>13</v>
      </c>
    </row>
    <row r="150" spans="1:17">
      <c r="B150" s="17" t="s">
        <v>28</v>
      </c>
      <c r="C150" s="86"/>
      <c r="D150" s="19">
        <v>2.9257460000000002</v>
      </c>
      <c r="E150" s="19">
        <v>3.1166140000000002</v>
      </c>
      <c r="F150" s="19">
        <v>2.9591210000000001</v>
      </c>
      <c r="G150" s="19">
        <v>2.8783510000000003</v>
      </c>
      <c r="H150" s="19">
        <v>3.0024520000000003</v>
      </c>
      <c r="I150" s="19">
        <v>2.8700960000000002</v>
      </c>
      <c r="J150" s="19">
        <v>2.9317369999999996</v>
      </c>
      <c r="K150" s="20">
        <v>3.0190760000000001</v>
      </c>
      <c r="L150" s="21">
        <v>2.9790871418548193E-2</v>
      </c>
      <c r="M150" s="81">
        <v>4.8890840623676546E-2</v>
      </c>
      <c r="O150" s="19">
        <v>11.879832</v>
      </c>
      <c r="P150" s="20">
        <v>11.823361</v>
      </c>
      <c r="Q150" s="81">
        <v>-4.7535183999235509E-3</v>
      </c>
    </row>
    <row r="151" spans="1:17">
      <c r="B151" s="17" t="s">
        <v>88</v>
      </c>
      <c r="C151" s="86"/>
      <c r="D151" s="19">
        <v>2.9501501440000002</v>
      </c>
      <c r="E151" s="19">
        <v>3.1301286319999999</v>
      </c>
      <c r="F151" s="19">
        <v>3.0764226480000008</v>
      </c>
      <c r="G151" s="19">
        <v>3.0274994770000001</v>
      </c>
      <c r="H151" s="19">
        <v>3.0318816160000006</v>
      </c>
      <c r="I151" s="19">
        <v>3.0855236660000007</v>
      </c>
      <c r="J151" s="19">
        <v>3.0891173250000001</v>
      </c>
      <c r="K151" s="20">
        <v>3.1932618800000001</v>
      </c>
      <c r="L151" s="21">
        <v>3.3713369886331446E-2</v>
      </c>
      <c r="M151" s="81">
        <v>5.4752248269339665E-2</v>
      </c>
      <c r="O151" s="19">
        <v>12.184200901000001</v>
      </c>
      <c r="P151" s="20">
        <v>12.399784487000002</v>
      </c>
      <c r="Q151" s="81">
        <v>1.7693699221777326E-2</v>
      </c>
    </row>
    <row r="152" spans="1:17">
      <c r="A152" s="87"/>
      <c r="B152" s="88" t="s">
        <v>89</v>
      </c>
      <c r="C152" s="86"/>
      <c r="D152" s="19">
        <v>0.20853406000000002</v>
      </c>
      <c r="E152" s="19">
        <v>0.20060034000000002</v>
      </c>
      <c r="F152" s="19">
        <v>0.10951561000000001</v>
      </c>
      <c r="G152" s="19">
        <v>4.2905639999999995E-2</v>
      </c>
      <c r="H152" s="19">
        <v>0.10271572000000001</v>
      </c>
      <c r="I152" s="19">
        <v>2.02676E-2</v>
      </c>
      <c r="J152" s="19">
        <v>1.3897110000000001E-2</v>
      </c>
      <c r="K152" s="20">
        <v>2.2213149999999997E-2</v>
      </c>
      <c r="L152" s="21">
        <v>0.59840067467264757</v>
      </c>
      <c r="M152" s="81">
        <v>-0.48227901972794252</v>
      </c>
      <c r="O152" s="19">
        <v>0.56155564999999996</v>
      </c>
      <c r="P152" s="20">
        <v>0.15909357999999998</v>
      </c>
      <c r="Q152" s="81">
        <v>-0.71669133771514892</v>
      </c>
    </row>
    <row r="153" spans="1:17">
      <c r="B153" s="17" t="s">
        <v>17</v>
      </c>
      <c r="C153" s="86"/>
      <c r="D153" s="19">
        <v>1.4017464399999999</v>
      </c>
      <c r="E153" s="19">
        <v>1.77160513</v>
      </c>
      <c r="F153" s="19">
        <v>1.5330655400000006</v>
      </c>
      <c r="G153" s="19">
        <v>1.6936110099999993</v>
      </c>
      <c r="H153" s="19">
        <v>1.5653372800000003</v>
      </c>
      <c r="I153" s="19">
        <v>1.57870139</v>
      </c>
      <c r="J153" s="19">
        <v>1.5470897600000002</v>
      </c>
      <c r="K153" s="20">
        <v>1.8404768900000001</v>
      </c>
      <c r="L153" s="21">
        <v>0.18963807891792905</v>
      </c>
      <c r="M153" s="81">
        <v>8.6717598747779068E-2</v>
      </c>
      <c r="O153" s="19">
        <v>6.40002812</v>
      </c>
      <c r="P153" s="20">
        <v>6.5316053200000006</v>
      </c>
      <c r="Q153" s="81">
        <v>2.0558847169565242E-2</v>
      </c>
    </row>
    <row r="154" spans="1:17" s="89" customFormat="1">
      <c r="B154" s="17" t="s">
        <v>33</v>
      </c>
      <c r="C154" s="86"/>
      <c r="D154" s="19">
        <v>0.57042247999999995</v>
      </c>
      <c r="E154" s="19">
        <v>0.50805400999999994</v>
      </c>
      <c r="F154" s="19">
        <v>0.58884100000000028</v>
      </c>
      <c r="G154" s="19">
        <v>0.54400672999999999</v>
      </c>
      <c r="H154" s="19">
        <v>0.63231260000000034</v>
      </c>
      <c r="I154" s="19">
        <v>0.63313392000000035</v>
      </c>
      <c r="J154" s="19">
        <v>0.61225445000000012</v>
      </c>
      <c r="K154" s="20">
        <v>0.54413752999999998</v>
      </c>
      <c r="L154" s="21">
        <v>-0.11125590022253018</v>
      </c>
      <c r="M154" s="81">
        <v>2.404382019318696E-4</v>
      </c>
      <c r="N154" s="1"/>
      <c r="O154" s="19">
        <v>2.2113242200000003</v>
      </c>
      <c r="P154" s="20">
        <v>2.4218385000000007</v>
      </c>
      <c r="Q154" s="81">
        <v>9.519828801947483E-2</v>
      </c>
    </row>
    <row r="155" spans="1:17" s="89" customFormat="1">
      <c r="B155" s="17" t="s">
        <v>34</v>
      </c>
      <c r="C155" s="86"/>
      <c r="D155" s="19">
        <v>0.3806362399999999</v>
      </c>
      <c r="E155" s="19">
        <v>0.37989647999999998</v>
      </c>
      <c r="F155" s="19">
        <v>0.36649477999999996</v>
      </c>
      <c r="G155" s="19">
        <v>0.36927057000000002</v>
      </c>
      <c r="H155" s="19">
        <v>0.38672360000000006</v>
      </c>
      <c r="I155" s="19">
        <v>0.35908650000000025</v>
      </c>
      <c r="J155" s="19">
        <v>0.40673745000000017</v>
      </c>
      <c r="K155" s="20">
        <v>0.37278673999999989</v>
      </c>
      <c r="L155" s="21">
        <v>-8.34708237463756E-2</v>
      </c>
      <c r="M155" s="81">
        <v>9.5219340116918794E-3</v>
      </c>
      <c r="N155" s="1"/>
      <c r="O155" s="19">
        <v>1.4962980699999999</v>
      </c>
      <c r="P155" s="20">
        <v>1.5253342900000004</v>
      </c>
      <c r="Q155" s="81">
        <v>1.9405371551405093E-2</v>
      </c>
    </row>
    <row r="156" spans="1:17" s="89" customFormat="1">
      <c r="B156" s="17" t="s">
        <v>35</v>
      </c>
      <c r="C156" s="86"/>
      <c r="D156" s="19">
        <v>0.15409004000000001</v>
      </c>
      <c r="E156" s="19">
        <v>0.14152115999999998</v>
      </c>
      <c r="F156" s="19">
        <v>0.14029784000000001</v>
      </c>
      <c r="G156" s="19">
        <v>0.14243412</v>
      </c>
      <c r="H156" s="19">
        <v>0.13381763999999999</v>
      </c>
      <c r="I156" s="19">
        <v>0.15695354000000003</v>
      </c>
      <c r="J156" s="19">
        <v>0.15418275000000004</v>
      </c>
      <c r="K156" s="20">
        <v>0.15878292999999996</v>
      </c>
      <c r="L156" s="21">
        <v>2.9835892796048258E-2</v>
      </c>
      <c r="M156" s="81">
        <v>0.11478155655400513</v>
      </c>
      <c r="N156" s="1"/>
      <c r="O156" s="19">
        <v>0.57834315999999997</v>
      </c>
      <c r="P156" s="20">
        <v>0.60373686000000004</v>
      </c>
      <c r="Q156" s="81">
        <v>4.3907668934824118E-2</v>
      </c>
    </row>
    <row r="157" spans="1:17" s="89" customFormat="1">
      <c r="B157" s="17" t="s">
        <v>36</v>
      </c>
      <c r="C157" s="86"/>
      <c r="D157" s="19">
        <v>0.12533107999999996</v>
      </c>
      <c r="E157" s="19">
        <v>0.13025897999999997</v>
      </c>
      <c r="F157" s="19">
        <v>0.13030072000000001</v>
      </c>
      <c r="G157" s="19">
        <v>0.13330704999999998</v>
      </c>
      <c r="H157" s="19">
        <v>0.13697294999999993</v>
      </c>
      <c r="I157" s="19">
        <v>0.12403998000000001</v>
      </c>
      <c r="J157" s="19">
        <v>0.12400219000000001</v>
      </c>
      <c r="K157" s="20">
        <v>0.11840851999999995</v>
      </c>
      <c r="L157" s="21">
        <v>-4.5109445244475688E-2</v>
      </c>
      <c r="M157" s="81">
        <v>-0.11176100588828597</v>
      </c>
      <c r="N157" s="1"/>
      <c r="O157" s="19">
        <v>0.51919782999999997</v>
      </c>
      <c r="P157" s="20">
        <v>0.50342363999999984</v>
      </c>
      <c r="Q157" s="81">
        <v>-3.038184886096329E-2</v>
      </c>
    </row>
    <row r="158" spans="1:17" s="89" customFormat="1">
      <c r="B158" s="17" t="s">
        <v>37</v>
      </c>
      <c r="C158" s="86"/>
      <c r="D158" s="19">
        <v>7.465254999999997E-2</v>
      </c>
      <c r="E158" s="19">
        <v>6.9715439999999976E-2</v>
      </c>
      <c r="F158" s="19">
        <v>6.9952630000000002E-2</v>
      </c>
      <c r="G158" s="19">
        <v>6.7831469999999991E-2</v>
      </c>
      <c r="H158" s="19">
        <v>6.8046560000000006E-2</v>
      </c>
      <c r="I158" s="19">
        <v>6.9373979999999974E-2</v>
      </c>
      <c r="J158" s="19">
        <v>6.887726999999999E-2</v>
      </c>
      <c r="K158" s="20">
        <v>6.4550909999999989E-2</v>
      </c>
      <c r="L158" s="21">
        <v>-6.281259405316153E-2</v>
      </c>
      <c r="M158" s="81">
        <v>-4.8363392389992432E-2</v>
      </c>
      <c r="N158" s="1"/>
      <c r="O158" s="19">
        <v>0.28215208999999997</v>
      </c>
      <c r="P158" s="20">
        <v>0.27084871999999993</v>
      </c>
      <c r="Q158" s="81">
        <v>-4.0061266248284877E-2</v>
      </c>
    </row>
    <row r="159" spans="1:17" s="89" customFormat="1">
      <c r="B159" s="90" t="s">
        <v>38</v>
      </c>
      <c r="C159" s="86"/>
      <c r="D159" s="19">
        <v>1.8831433000000002E-2</v>
      </c>
      <c r="E159" s="19">
        <v>2.2873244000000004E-2</v>
      </c>
      <c r="F159" s="19">
        <v>2.0754929000000002E-2</v>
      </c>
      <c r="G159" s="19">
        <v>1.8994509E-2</v>
      </c>
      <c r="H159" s="19">
        <v>1.9923284999999999E-2</v>
      </c>
      <c r="I159" s="19">
        <v>1.9422287E-2</v>
      </c>
      <c r="J159" s="19">
        <v>1.9308536899999989E-2</v>
      </c>
      <c r="K159" s="20">
        <v>2.0269529000000001E-2</v>
      </c>
      <c r="L159" s="21">
        <v>4.9770322058944494E-2</v>
      </c>
      <c r="M159" s="81">
        <v>6.7125715121143736E-2</v>
      </c>
      <c r="N159" s="1"/>
      <c r="O159" s="19">
        <v>8.1454115000000021E-2</v>
      </c>
      <c r="P159" s="20">
        <v>7.8923637899999982E-2</v>
      </c>
      <c r="Q159" s="81">
        <v>-3.1066289284464532E-2</v>
      </c>
    </row>
    <row r="160" spans="1:17" s="23" customFormat="1" ht="18" thickBot="1">
      <c r="B160" s="91" t="s">
        <v>90</v>
      </c>
      <c r="C160" s="44"/>
      <c r="D160" s="84">
        <v>2.9342443229999997</v>
      </c>
      <c r="E160" s="84">
        <v>3.2245247839999998</v>
      </c>
      <c r="F160" s="84">
        <v>2.9592230490000015</v>
      </c>
      <c r="G160" s="84">
        <v>3.0123610989999987</v>
      </c>
      <c r="H160" s="84">
        <v>3.0458496350000011</v>
      </c>
      <c r="I160" s="84">
        <v>2.9609791969999999</v>
      </c>
      <c r="J160" s="84">
        <v>2.9463495169000002</v>
      </c>
      <c r="K160" s="26">
        <v>3.1416261990000001</v>
      </c>
      <c r="L160" s="94">
        <v>6.6277500676654277E-2</v>
      </c>
      <c r="M160" s="85">
        <v>4.2911555338738472E-2</v>
      </c>
      <c r="N160" s="28"/>
      <c r="O160" s="84">
        <v>12.130353254999999</v>
      </c>
      <c r="P160" s="26">
        <v>12.094804547900001</v>
      </c>
      <c r="Q160" s="85">
        <v>-2.9305582741661063E-3</v>
      </c>
    </row>
    <row r="161" spans="2:17" ht="15.75"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O161" s="93"/>
    </row>
    <row r="162" spans="2:17">
      <c r="B162" s="103" t="s">
        <v>111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</sheetData>
  <mergeCells count="4">
    <mergeCell ref="B23:Q23"/>
    <mergeCell ref="B106:Q106"/>
    <mergeCell ref="B122:Q122"/>
    <mergeCell ref="B162:Q162"/>
  </mergeCells>
  <pageMargins left="0.35433070866141736" right="0.27559055118110237" top="0.51181102362204722" bottom="0.27559055118110237" header="0.59055118110236227" footer="0.51181102362204722"/>
  <pageSetup paperSize="9" scale="4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7"/>
  <sheetViews>
    <sheetView zoomScaleNormal="100" workbookViewId="0"/>
  </sheetViews>
  <sheetFormatPr defaultRowHeight="15"/>
  <cols>
    <col min="1" max="1" width="3.42578125" style="96" customWidth="1"/>
    <col min="2" max="2" width="67" style="96" customWidth="1"/>
    <col min="3" max="3" width="10" style="96" customWidth="1"/>
    <col min="4" max="16384" width="9.140625" style="96"/>
  </cols>
  <sheetData>
    <row r="2" spans="2:3" ht="15.75">
      <c r="B2" s="95" t="s">
        <v>91</v>
      </c>
      <c r="C2"/>
    </row>
    <row r="3" spans="2:3">
      <c r="B3"/>
      <c r="C3" s="96" t="s">
        <v>92</v>
      </c>
    </row>
    <row r="4" spans="2:3">
      <c r="B4" s="97" t="s">
        <v>73</v>
      </c>
      <c r="C4" s="98">
        <v>12.4</v>
      </c>
    </row>
    <row r="5" spans="2:3">
      <c r="B5" s="97" t="s">
        <v>74</v>
      </c>
      <c r="C5" s="98">
        <v>3.5</v>
      </c>
    </row>
    <row r="6" spans="2:3">
      <c r="B6" s="97" t="s">
        <v>93</v>
      </c>
      <c r="C6" s="98">
        <v>2</v>
      </c>
    </row>
    <row r="7" spans="2:3" ht="17.25">
      <c r="B7" s="97" t="s">
        <v>100</v>
      </c>
      <c r="C7" s="98">
        <v>1.5</v>
      </c>
    </row>
    <row r="8" spans="2:3" ht="30">
      <c r="B8" s="97" t="s">
        <v>75</v>
      </c>
      <c r="C8" s="98">
        <v>0.77</v>
      </c>
    </row>
    <row r="9" spans="2:3" ht="15.75" thickBot="1">
      <c r="B9" s="24" t="s">
        <v>94</v>
      </c>
      <c r="C9" s="99">
        <f>C4+C5+C8</f>
        <v>16.670000000000002</v>
      </c>
    </row>
    <row r="10" spans="2:3" ht="18" customHeight="1">
      <c r="B10" s="75" t="s">
        <v>76</v>
      </c>
      <c r="C10" s="100"/>
    </row>
    <row r="11" spans="2:3" ht="17.25">
      <c r="B11" s="97" t="s">
        <v>101</v>
      </c>
      <c r="C11" s="98">
        <v>0.34</v>
      </c>
    </row>
    <row r="12" spans="2:3">
      <c r="B12" s="55"/>
      <c r="C12" s="101"/>
    </row>
    <row r="13" spans="2:3" ht="44.25" customHeight="1">
      <c r="B13" s="105" t="s">
        <v>114</v>
      </c>
      <c r="C13" s="105"/>
    </row>
    <row r="14" spans="2:3">
      <c r="B14" s="105" t="s">
        <v>115</v>
      </c>
      <c r="C14" s="105"/>
    </row>
    <row r="15" spans="2:3">
      <c r="B15"/>
      <c r="C15" s="100"/>
    </row>
    <row r="16" spans="2:3" ht="15.75">
      <c r="B16" s="95" t="s">
        <v>95</v>
      </c>
      <c r="C16" s="100"/>
    </row>
    <row r="17" spans="2:3">
      <c r="B17"/>
      <c r="C17" s="100" t="s">
        <v>92</v>
      </c>
    </row>
    <row r="18" spans="2:3">
      <c r="B18" s="97" t="s">
        <v>96</v>
      </c>
      <c r="C18" s="98"/>
    </row>
    <row r="19" spans="2:3">
      <c r="B19" s="97" t="s">
        <v>97</v>
      </c>
      <c r="C19" s="98">
        <v>14</v>
      </c>
    </row>
    <row r="20" spans="2:3">
      <c r="B20" s="97" t="s">
        <v>98</v>
      </c>
      <c r="C20" s="98">
        <v>1.7</v>
      </c>
    </row>
    <row r="21" spans="2:3">
      <c r="B21"/>
      <c r="C21" s="100"/>
    </row>
    <row r="22" spans="2:3" ht="18">
      <c r="B22" s="95" t="s">
        <v>113</v>
      </c>
      <c r="C22" s="100"/>
    </row>
    <row r="23" spans="2:3">
      <c r="B23"/>
      <c r="C23" s="100" t="s">
        <v>92</v>
      </c>
    </row>
    <row r="24" spans="2:3">
      <c r="B24" s="97" t="s">
        <v>73</v>
      </c>
      <c r="C24" s="98">
        <v>2.4</v>
      </c>
    </row>
    <row r="25" spans="2:3">
      <c r="B25" s="97" t="s">
        <v>99</v>
      </c>
      <c r="C25" s="98">
        <v>4.3803999999999998</v>
      </c>
    </row>
    <row r="27" spans="2:3">
      <c r="B27" s="105" t="s">
        <v>116</v>
      </c>
      <c r="C27" s="105"/>
    </row>
  </sheetData>
  <mergeCells count="3">
    <mergeCell ref="B13:C13"/>
    <mergeCell ref="B14:C14"/>
    <mergeCell ref="B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Рез-ты 4 кв 13 г</vt:lpstr>
      <vt:lpstr>Производственные мощности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altyn_yv</cp:lastModifiedBy>
  <dcterms:created xsi:type="dcterms:W3CDTF">2014-01-24T09:07:43Z</dcterms:created>
  <dcterms:modified xsi:type="dcterms:W3CDTF">2014-01-27T06:53:01Z</dcterms:modified>
</cp:coreProperties>
</file>