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teams.nlmk.ru/sites/usi/Shared Documents/Disclosure/2015_Q4/02_Trading_Update/05_Final/"/>
    </mc:Choice>
  </mc:AlternateContent>
  <bookViews>
    <workbookView xWindow="0" yWindow="0" windowWidth="28800" windowHeight="12435"/>
  </bookViews>
  <sheets>
    <sheet name="Q4 2015 results" sheetId="4" r:id="rId1"/>
    <sheet name="Production capacities" sheetId="5" r:id="rId2"/>
  </sheets>
  <externalReferences>
    <externalReference r:id="rId3"/>
    <externalReference r:id="rId4"/>
    <externalReference r:id="rId5"/>
    <externalReference r:id="rId6"/>
    <externalReference r:id="rId7"/>
    <externalReference r:id="rId8"/>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xlnm._FilterDatabase" localSheetId="1" hidden="1">#REF!</definedName>
    <definedName name="_xlnm.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wvu.GREY_ALL." hidden="1">#REF!</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PathFileMac" hidden="1">"Macintosh HD:HomePageStuff:New_Home_Page:datafile:histret.html"</definedName>
    <definedName name="HTML_Title" hidden="1">"a3_Pokazateli"</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rename_of_wrn.CSC" hidden="1">{"page1",#N/A,TRUE,"CSC";"page2",#N/A,TRUE,"CSC"}</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'[6]2.8. стр-ра себестоимости'!$B$8:$N$8,'[6]2.8.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workbook>
</file>

<file path=xl/calcChain.xml><?xml version="1.0" encoding="utf-8"?>
<calcChain xmlns="http://schemas.openxmlformats.org/spreadsheetml/2006/main">
  <c r="C9" i="5" l="1"/>
</calcChain>
</file>

<file path=xl/sharedStrings.xml><?xml version="1.0" encoding="utf-8"?>
<sst xmlns="http://schemas.openxmlformats.org/spreadsheetml/2006/main" count="432" uniqueCount="148">
  <si>
    <t>NLMK Dansteel</t>
  </si>
  <si>
    <r>
      <t xml:space="preserve">NLMK Q4 2015 and 12m 2015 operating results </t>
    </r>
    <r>
      <rPr>
        <b/>
        <vertAlign val="superscript"/>
        <sz val="11"/>
        <color rgb="FF404040"/>
        <rFont val="Calibri"/>
        <family val="2"/>
        <charset val="204"/>
      </rPr>
      <t>1</t>
    </r>
  </si>
  <si>
    <t>KEY OPERATING DATA</t>
  </si>
  <si>
    <t xml:space="preserve">NLMK Group </t>
  </si>
  <si>
    <t>Production, m t</t>
  </si>
  <si>
    <t>Crude steel production</t>
  </si>
  <si>
    <t>Capacity utilization</t>
  </si>
  <si>
    <t>Sales, m t</t>
  </si>
  <si>
    <r>
      <t xml:space="preserve">Semi-finished steel </t>
    </r>
    <r>
      <rPr>
        <vertAlign val="superscript"/>
        <sz val="11"/>
        <color rgb="FF404040"/>
        <rFont val="Calibri"/>
        <family val="2"/>
        <charset val="204"/>
      </rPr>
      <t>2</t>
    </r>
  </si>
  <si>
    <t>Finished steel</t>
  </si>
  <si>
    <t>Flat</t>
  </si>
  <si>
    <t>Long</t>
  </si>
  <si>
    <t>Total consolidated sales</t>
  </si>
  <si>
    <t>Sales in Russia</t>
  </si>
  <si>
    <t>Sales to global markets, incl.:</t>
  </si>
  <si>
    <r>
      <t xml:space="preserve">Export from Russian companies to end users </t>
    </r>
    <r>
      <rPr>
        <i/>
        <vertAlign val="superscript"/>
        <sz val="11"/>
        <color rgb="FF404040"/>
        <rFont val="Calibri"/>
        <family val="2"/>
        <charset val="204"/>
      </rPr>
      <t>3</t>
    </r>
  </si>
  <si>
    <t>Slab sales to NBH</t>
  </si>
  <si>
    <r>
      <t xml:space="preserve">Sales from foreign assets </t>
    </r>
    <r>
      <rPr>
        <i/>
        <vertAlign val="superscript"/>
        <sz val="11"/>
        <color rgb="FF404040"/>
        <rFont val="Calibri"/>
        <family val="2"/>
        <charset val="204"/>
      </rPr>
      <t>4</t>
    </r>
  </si>
  <si>
    <t>For information: slab sales to subsidiaries and affiliates</t>
  </si>
  <si>
    <t>Segment sales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</si>
  <si>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</si>
  <si>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</si>
  <si>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Sales of Russian companies of the Group to end-consumers in export markets, including sales of trading companies</t>
    </r>
  </si>
  <si>
    <r>
      <rPr>
        <vertAlign val="superscript"/>
        <sz val="8"/>
        <color rgb="FF404040"/>
        <rFont val="Calibri"/>
        <family val="2"/>
        <charset val="204"/>
      </rPr>
      <t>4</t>
    </r>
    <r>
      <rPr>
        <sz val="8"/>
        <color rgb="FF404040"/>
        <rFont val="Calibri"/>
        <family val="2"/>
        <charset val="204"/>
      </rPr>
      <t xml:space="preserve"> Sales of foreign companies of the Group – subsidiaries (NLMK USA and NLMK Dansteel) </t>
    </r>
  </si>
  <si>
    <r>
      <rPr>
        <vertAlign val="superscript"/>
        <sz val="8"/>
        <color rgb="FF404040"/>
        <rFont val="Calibri"/>
        <family val="2"/>
        <charset val="204"/>
      </rPr>
      <t>1</t>
    </r>
    <r>
      <rPr>
        <sz val="8"/>
        <color rgb="FF404040"/>
        <rFont val="Calibri"/>
        <family val="2"/>
        <charset val="204"/>
      </rPr>
      <t xml:space="preserve"> Q4 2015 and 12m 2015 production and sales data is preliminary and subject to further adjustment/change.</t>
    </r>
  </si>
  <si>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</si>
  <si>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</si>
  <si>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</si>
  <si>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</si>
  <si>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</si>
  <si>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</si>
  <si>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</si>
  <si>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</si>
  <si>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</si>
  <si>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</si>
  <si>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</si>
  <si>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</si>
  <si>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</si>
  <si>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</si>
  <si>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</si>
  <si>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Metalware</t>
  </si>
  <si>
    <t>Total steel products</t>
  </si>
  <si>
    <t>Slab sales to foreign subsidiaries and affiliates</t>
  </si>
  <si>
    <t xml:space="preserve"> to NLMK USA</t>
  </si>
  <si>
    <t xml:space="preserve"> to NLMK Dansteel</t>
  </si>
  <si>
    <t xml:space="preserve"> to NBH</t>
  </si>
  <si>
    <t xml:space="preserve">   incl. VIZ-Steel</t>
  </si>
  <si>
    <t xml:space="preserve">   share of sales to the Russian market</t>
  </si>
  <si>
    <t xml:space="preserve">   incl. to Novolipetsk</t>
  </si>
  <si>
    <t>For information: coke production at Novolipetsk</t>
  </si>
  <si>
    <t>Iron ore concentrate</t>
  </si>
  <si>
    <t xml:space="preserve">  incl. to Novolipetsk</t>
  </si>
  <si>
    <t>Sinter ore</t>
  </si>
  <si>
    <t xml:space="preserve">  incl. NLMK Kaluga</t>
  </si>
  <si>
    <t>Rebar</t>
  </si>
  <si>
    <t>Sections, NLMK Kaluga</t>
  </si>
  <si>
    <t>Wire rod</t>
  </si>
  <si>
    <t>Ferrous and nonferrous scrap incl.</t>
  </si>
  <si>
    <t xml:space="preserve">  to NSMMZ</t>
  </si>
  <si>
    <t xml:space="preserve">  to NLMK Kaluga</t>
  </si>
  <si>
    <t xml:space="preserve">  to Novolipetsk</t>
  </si>
  <si>
    <t>Thick plates</t>
  </si>
  <si>
    <t>Associated companies</t>
  </si>
  <si>
    <t>Coated steel</t>
  </si>
  <si>
    <t>Total flat steel</t>
  </si>
  <si>
    <t>Semi-finished (ingots)</t>
  </si>
  <si>
    <t>Totals steel products including flat steel</t>
  </si>
  <si>
    <t>PRODUCTION</t>
  </si>
  <si>
    <t>NLMK GROUP</t>
  </si>
  <si>
    <t>NLMK Group</t>
  </si>
  <si>
    <t>Lipetsk plant</t>
  </si>
  <si>
    <t>NLMK Long Products</t>
  </si>
  <si>
    <t xml:space="preserve">   incl. NLMK Kaluga</t>
  </si>
  <si>
    <t>NLMK Indiana
(NLMK USA)</t>
  </si>
  <si>
    <t>for information</t>
  </si>
  <si>
    <t>Group output</t>
  </si>
  <si>
    <t>Merchant pig iron</t>
  </si>
  <si>
    <t>Merchant slabs</t>
  </si>
  <si>
    <t>Merchant billets</t>
  </si>
  <si>
    <t>Total products</t>
  </si>
  <si>
    <t>Steel products output at Novolipetsk (main production site)</t>
  </si>
  <si>
    <t>Main raw materials production</t>
  </si>
  <si>
    <t>Coke (dry weight)</t>
  </si>
  <si>
    <t xml:space="preserve">  Novolipetsk</t>
  </si>
  <si>
    <t xml:space="preserve">  Altai-Koks</t>
  </si>
  <si>
    <t>Iron ore</t>
  </si>
  <si>
    <t xml:space="preserve">  Iron ore concentrate</t>
  </si>
  <si>
    <t xml:space="preserve">  Sinter ore</t>
  </si>
  <si>
    <t>Scrap</t>
  </si>
  <si>
    <t>Q1
2012</t>
  </si>
  <si>
    <t>Q2 
2012</t>
  </si>
  <si>
    <t>Q3 
2012</t>
  </si>
  <si>
    <t>Q4
2012</t>
  </si>
  <si>
    <t>Q1 
2013</t>
  </si>
  <si>
    <t>Q2
2013</t>
  </si>
  <si>
    <t>Q3 
2013</t>
  </si>
  <si>
    <t>Q4 
2013</t>
  </si>
  <si>
    <t>Q1 
2014</t>
  </si>
  <si>
    <t>Q2 
2014</t>
  </si>
  <si>
    <t>Q3
2014</t>
  </si>
  <si>
    <t>Q4
2014</t>
  </si>
  <si>
    <t>Q1 
2015</t>
  </si>
  <si>
    <t>Q2 
2015</t>
  </si>
  <si>
    <t>Q3
2015</t>
  </si>
  <si>
    <t>Q4
2015</t>
  </si>
  <si>
    <t>Change q/q, %</t>
  </si>
  <si>
    <t>Change y/y, %</t>
  </si>
  <si>
    <t>12M 2014</t>
  </si>
  <si>
    <t>12M 2015</t>
  </si>
  <si>
    <t>12M 2015 vs 12M 2014</t>
  </si>
  <si>
    <t>Crude steel production capacites</t>
  </si>
  <si>
    <t>m tpa</t>
  </si>
  <si>
    <t>Novolipetsk</t>
  </si>
  <si>
    <t xml:space="preserve">   NSMMZ</t>
  </si>
  <si>
    <t xml:space="preserve">   NLMK Kaluga</t>
  </si>
  <si>
    <t>NLMK Indiana (NLMK USA)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</si>
  <si>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</si>
  <si>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</si>
  <si>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</si>
  <si>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</si>
  <si>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</si>
  <si>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</si>
  <si>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</si>
  <si>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</si>
  <si>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</si>
  <si>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</si>
  <si>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Raw material mining and processing (Stoilensky)</t>
  </si>
  <si>
    <t>Foreign Rolling Assets</t>
  </si>
  <si>
    <t>Slabs, incl.</t>
  </si>
  <si>
    <r>
      <t xml:space="preserve">NLMK Russia Flat  </t>
    </r>
    <r>
      <rPr>
        <b/>
        <vertAlign val="superscript"/>
        <sz val="11"/>
        <color rgb="FF404040"/>
        <rFont val="Calibri"/>
        <family val="2"/>
        <charset val="204"/>
      </rPr>
      <t>5</t>
    </r>
  </si>
  <si>
    <r>
      <t xml:space="preserve">Coke sales from Altai-Koks </t>
    </r>
    <r>
      <rPr>
        <vertAlign val="superscript"/>
        <sz val="11"/>
        <color rgb="FF404040"/>
        <rFont val="Calibri"/>
        <family val="2"/>
        <charset val="204"/>
      </rPr>
      <t>6</t>
    </r>
  </si>
  <si>
    <r>
      <rPr>
        <vertAlign val="superscript"/>
        <sz val="8"/>
        <color rgb="FF404040"/>
        <rFont val="Calibri"/>
        <family val="2"/>
        <charset val="204"/>
      </rPr>
      <t>5</t>
    </r>
    <r>
      <rPr>
        <sz val="8"/>
        <color rgb="FF404040"/>
        <rFont val="Calibri"/>
        <family val="2"/>
        <charset val="204"/>
      </rPr>
      <t xml:space="preserve"> Steel segment companies include Novolipetsk, VIZ-Steel, trading companies and Altai-Koks. Novolipetsk and VIZ sales are calculated as consolidated sales (including trading companies turnover). </t>
    </r>
  </si>
  <si>
    <r>
      <rPr>
        <vertAlign val="superscript"/>
        <sz val="8"/>
        <color rgb="FF404040"/>
        <rFont val="Calibri"/>
        <family val="2"/>
        <charset val="204"/>
      </rPr>
      <t>6</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</si>
  <si>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</si>
  <si>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Long Products Division includes NSMMZ (the Urals based EAF mini-mill), NLMK Metalware, NLMK Kaluga and scrap collecting facilities.  Segment sales in the sales table are presented without sales through traders.</t>
    </r>
  </si>
  <si>
    <r>
      <t xml:space="preserve">NLMK USA </t>
    </r>
    <r>
      <rPr>
        <b/>
        <vertAlign val="superscript"/>
        <sz val="11"/>
        <color rgb="FF404040"/>
        <rFont val="Calibri"/>
        <family val="2"/>
        <charset val="204"/>
      </rPr>
      <t>8</t>
    </r>
  </si>
  <si>
    <r>
      <t xml:space="preserve">Total rolled steel </t>
    </r>
    <r>
      <rPr>
        <b/>
        <vertAlign val="superscript"/>
        <sz val="11"/>
        <color rgb="FF404040"/>
        <rFont val="Calibri"/>
        <family val="2"/>
        <charset val="204"/>
      </rPr>
      <t>9</t>
    </r>
  </si>
  <si>
    <r>
      <rPr>
        <vertAlign val="superscript"/>
        <sz val="8"/>
        <color rgb="FF404040"/>
        <rFont val="Calibri"/>
        <family val="2"/>
        <charset val="204"/>
      </rPr>
      <t>8</t>
    </r>
    <r>
      <rPr>
        <sz val="8"/>
        <color rgb="FF404040"/>
        <rFont val="Calibri"/>
        <family val="2"/>
        <charset val="204"/>
      </rPr>
      <t xml:space="preserve"> NLMK USA includes NLMK Indiana, NLMK Pennsylvania, Sharon Coating. Operating data for NLMK USA is presented in metric tonnes</t>
    </r>
  </si>
  <si>
    <r>
      <rPr>
        <vertAlign val="superscript"/>
        <sz val="8"/>
        <rFont val="Calibri"/>
        <family val="2"/>
        <charset val="204"/>
      </rPr>
      <t>9</t>
    </r>
    <r>
      <rPr>
        <sz val="8"/>
        <rFont val="Calibri"/>
        <family val="2"/>
        <charset val="204"/>
      </rPr>
      <t xml:space="preserve"> NLMK USA also sell non-significant volumes of merchant slabs not included into total rolled steel sales. In Q4'15 slab sales totaled 1 thousand t.</t>
    </r>
  </si>
  <si>
    <r>
      <t xml:space="preserve">NLMK Belgium Holdings (NBH) </t>
    </r>
    <r>
      <rPr>
        <b/>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</si>
  <si>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NBH assets include producers of thick plates NLMK Clabecq (Belgium), NLMK Verona (Italy) and producers of flat steel NLMK La Louvière (Belgium), NLMK Coating (France) and NLMK Strasbourg (France).</t>
    </r>
  </si>
  <si>
    <r>
      <t xml:space="preserve">NBH, NLMK Europe (EAF) </t>
    </r>
    <r>
      <rPr>
        <vertAlign val="superscript"/>
        <sz val="11"/>
        <color rgb="FF404040"/>
        <rFont val="Calibri"/>
        <family val="2"/>
        <charset val="204"/>
      </rPr>
      <t>11</t>
    </r>
  </si>
  <si>
    <r>
      <rPr>
        <vertAlign val="superscript"/>
        <sz val="8"/>
        <color rgb="FF404040"/>
        <rFont val="Calibri"/>
        <family val="2"/>
        <charset val="204"/>
      </rPr>
      <t>11</t>
    </r>
    <r>
      <rPr>
        <sz val="8"/>
        <color rgb="FF404040"/>
        <rFont val="Calibri"/>
        <family val="2"/>
        <charset val="204"/>
      </rPr>
      <t xml:space="preserve"> NLMK Verona is part of NBH that was deconsolidated starting from Q4 2013.  </t>
    </r>
  </si>
  <si>
    <r>
      <t xml:space="preserve">Total steel products </t>
    </r>
    <r>
      <rPr>
        <b/>
        <vertAlign val="superscript"/>
        <sz val="11"/>
        <color rgb="FF404040"/>
        <rFont val="Calibri"/>
        <family val="2"/>
        <charset val="204"/>
      </rPr>
      <t>12</t>
    </r>
  </si>
  <si>
    <r>
      <rPr>
        <vertAlign val="superscript"/>
        <sz val="8"/>
        <color rgb="FF404040"/>
        <rFont val="Calibri"/>
        <family val="2"/>
        <charset val="204"/>
      </rPr>
      <t>12</t>
    </r>
    <r>
      <rPr>
        <sz val="8"/>
        <color rgb="FF404040"/>
        <rFont val="Calibri"/>
        <family val="2"/>
        <charset val="204"/>
      </rPr>
      <t xml:space="preserve"> Including merchant pig iron</t>
    </r>
  </si>
  <si>
    <t>NLMK Russia Flat</t>
  </si>
  <si>
    <t>Raw material mining and processing (Iron ore)</t>
  </si>
  <si>
    <t>NLMK Russia Long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</si>
</sst>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7" formatCode="&quot;£&quot;#,##0.00;\-&quot;£&quot;#,##0.00"/>
    <numFmt numFmtId="164" formatCode="_-* #,##0.00_р_._-;\-* #,##0.00_р_._-;_-* &quot;-&quot;??_р_._-;_-@_-"/>
    <numFmt numFmtId="165" formatCode="_-* #,##0.00\ _р_._-;\-* #,##0.00\ _р_._-;_-* &quot;-&quot;??\ _р_._-;_-@_-"/>
    <numFmt numFmtId="166" formatCode="0.000"/>
    <numFmt numFmtId="167" formatCode="_(* #,##0.00_);_(* \(#,##0.00\);_(* &quot;-&quot;??_);_(@_)"/>
    <numFmt numFmtId="168" formatCode="_(* #,##0.000_);_(* \(#,##0.000\);_(* &quot;-&quot;??_);_(@_)"/>
    <numFmt numFmtId="169" formatCode="0.0%"/>
    <numFmt numFmtId="170" formatCode="#,##0.0\ ;\(#,##0.0\)"/>
    <numFmt numFmtId="171" formatCode="\€#,##0.0_);\(\€#,##0.0\);@_)"/>
    <numFmt numFmtId="172" formatCode="@&quot; ($)&quot;"/>
    <numFmt numFmtId="173" formatCode="@&quot; (%)&quot;"/>
    <numFmt numFmtId="174" formatCode="@&quot; (£)&quot;"/>
    <numFmt numFmtId="175" formatCode="@&quot; (¥)&quot;"/>
    <numFmt numFmtId="176" formatCode="@&quot; (€)&quot;"/>
    <numFmt numFmtId="177" formatCode="@&quot; (x)&quot;"/>
    <numFmt numFmtId="178" formatCode="0.0_);\(0.0\);\-"/>
    <numFmt numFmtId="179" formatCode="0.0_)\%;\(0.0\)\%;0.0_)\%;@_)_%"/>
    <numFmt numFmtId="180" formatCode="0.0%_);\(0.0%\)"/>
    <numFmt numFmtId="181" formatCode="#,##0.0_)_%;\(#,##0.0\)_%;0.0_)_%;@_)_%"/>
    <numFmt numFmtId="182" formatCode="#,##0.0_x;\(#,##0.0\)_x;0.0_x;@_x"/>
    <numFmt numFmtId="183" formatCode="#,##0.0_x_x;\(#,##0.0\)_x_x;0.0_x_x;@_x_x"/>
    <numFmt numFmtId="184" formatCode="#,##0.0_x_x_x;\(#,##0.0\)_x_x_x;0.0_x_x_x;@_x_x_x"/>
    <numFmt numFmtId="185" formatCode="#,##0.0_x_x_x_x;\(#,##0.0\)_x_x_x_x;0.0_x_x_x_x;@_x_x_x_x"/>
    <numFmt numFmtId="186" formatCode="#,##0.00_x;\(#,##0.00\)_x;0.00_x;@_x"/>
    <numFmt numFmtId="187" formatCode="#,##0.00_x_x;\(#,##0.00\)_x_x;0_x_x;@_x_x"/>
    <numFmt numFmtId="188" formatCode="#,##0.00_x_x_x;\(#,##0.00\)_x_x_x;0.00_x_x_x;@_x_x_x"/>
    <numFmt numFmtId="189" formatCode="#,##0.00_x_x_x_x;\(#,##0.00\)_x_x_x_x;0.00_x_x_x_x;@_x_x_x_x"/>
    <numFmt numFmtId="190" formatCode="#,##0.00_x_x_x_x_x;\(#,##0.00\)_x_x_x_x_x;0.00_x_x_x_x_x;@_x_x_x_x_x"/>
    <numFmt numFmtId="191" formatCode="#,##0.00_x_x_x_x_x_x;\(#,##0.00\)_x_x_x_x_x_x;0.00_x_x_x_x_x_x;@_x_x_x_x_x_x"/>
    <numFmt numFmtId="192" formatCode="#,##0_x;\(#,##0\)_x;0_x;@_x"/>
    <numFmt numFmtId="193" formatCode="#,##0_x_x;\(#,##0\)_x_x;0_x_x;@_x_x"/>
    <numFmt numFmtId="194" formatCode="#,##0_x_x_x;\(#,##0\)_x_x_x;0_x_x_x;@_x_x_x"/>
    <numFmt numFmtId="195" formatCode="#,##0_x_x_x_x;\(#,##0\)_x_x_x_x;0_x_x_x_x;@_x_x_x_x"/>
    <numFmt numFmtId="196" formatCode="#,##0.0_)_x;\(#,##0.0\)_x"/>
    <numFmt numFmtId="197" formatCode="#,##0.0_);\(#,##0.0\)"/>
    <numFmt numFmtId="198" formatCode="#,##0.0_);\(#,##0.0\);#,##0.0_);@_)"/>
    <numFmt numFmtId="199" formatCode="#,##0.0000_);\(#,##0.0000\);\-_)"/>
    <numFmt numFmtId="200" formatCode="#,##0_);\(#,##0\);#,##0_);@_)"/>
    <numFmt numFmtId="201" formatCode="0.0000%"/>
    <numFmt numFmtId="202" formatCode="&quot;$&quot;_(#,##0.00_);&quot;$&quot;\(#,##0.00\)"/>
    <numFmt numFmtId="203" formatCode="&quot;$&quot;_(#,##0.00_);&quot;$&quot;\(#,##0.00\);&quot;$&quot;_(0.00_);@_)"/>
    <numFmt numFmtId="204" formatCode="&quot;£&quot;_(#,##0.00_);&quot;£&quot;\(#,##0.00\)"/>
    <numFmt numFmtId="205" formatCode="&quot;£&quot;_(#,##0.00_);&quot;£&quot;\(#,##0.00\);&quot;£&quot;_(0.00_);@_)"/>
    <numFmt numFmtId="206" formatCode="#,##0.00000_);\(#,##0.00000\);\-_)"/>
    <numFmt numFmtId="207" formatCode="&quot;SFr.&quot;_(#,##0.00_);&quot;SFr.&quot;\(#,##0.00\)"/>
    <numFmt numFmtId="208" formatCode="0.0000000"/>
    <numFmt numFmtId="209" formatCode="#,##0.00_);\(#,##0.00\);0.00_);@_)"/>
    <numFmt numFmtId="210" formatCode="#,##0_);\(#,##0\);\-_)"/>
    <numFmt numFmtId="211" formatCode="#,##0.00_);\(#,##0.00\);\-_)"/>
    <numFmt numFmtId="212" formatCode="\€_(#,##0.00_);\€\(#,##0.00\);\€_(0.00_);@_)"/>
    <numFmt numFmtId="213" formatCode="0.0\x;;"/>
    <numFmt numFmtId="214" formatCode="0.0%_);\(0.0%\);\-"/>
    <numFmt numFmtId="215" formatCode="#,##0.0_)\x;\(#,##0.0\)\x"/>
    <numFmt numFmtId="216" formatCode="#,##0_)\x;\(#,##0\)\x;0_)\x;@_)_x"/>
    <numFmt numFmtId="217" formatCode="#,##0.0_)\x;\(#,##0.0\)\x;0.0_)\x;@_)_x"/>
    <numFmt numFmtId="218" formatCode="#,##0.000_);\(#,##0.000\);\-_)"/>
    <numFmt numFmtId="219" formatCode="0.00\x;;\-"/>
    <numFmt numFmtId="220" formatCode="#,##0_)_x;\(#,##0\)_x;0_)_x;@_)_x"/>
    <numFmt numFmtId="221" formatCode="#,##0.0_)_x;\(#,##0.0\)_x;0.0_)_x;@_)_x"/>
    <numFmt numFmtId="222" formatCode="#&quot;E&quot;"/>
    <numFmt numFmtId="223" formatCode="\£#,##0.0_);\(\£#,##0.0\);\-"/>
    <numFmt numFmtId="224" formatCode="0.0_)\%;\(0.0\)\%"/>
    <numFmt numFmtId="225" formatCode="#0.0\x"/>
    <numFmt numFmtId="226" formatCode="#,##0.0_)_%;\(#,##0.0\)_%"/>
    <numFmt numFmtId="227" formatCode="#,##0.0;\-#,##0.0"/>
    <numFmt numFmtId="228" formatCode="0_)"/>
    <numFmt numFmtId="229" formatCode="_(&quot;$&quot;* #,##0_);_(&quot;$&quot;* \(#,##0\);_(&quot;$&quot;* &quot;-&quot;_);_(@_)"/>
    <numFmt numFmtId="230" formatCode="_(&quot;$&quot;* #,##0.00_);_(&quot;$&quot;* \(#,##0.00\);_(&quot;$&quot;* &quot;-&quot;??_);_(@_)"/>
    <numFmt numFmtId="231" formatCode="0&quot;A&quot;"/>
    <numFmt numFmtId="232" formatCode="#,##0;\(#,##0\)"/>
    <numFmt numFmtId="233" formatCode="0\A"/>
    <numFmt numFmtId="234" formatCode="0.00%&quot; Stock Pooling&quot;"/>
    <numFmt numFmtId="235" formatCode="#,##0.0"/>
    <numFmt numFmtId="236" formatCode="#,##0_);\(#,##0\);\-_);"/>
    <numFmt numFmtId="237" formatCode="#,##0.0_x\);\(#,##0.0\)_x;#,##0.0_x\);@_x\)"/>
    <numFmt numFmtId="238" formatCode="&quot;$&quot;#,##0_);[Red]\(&quot;$&quot;#,##0\)"/>
    <numFmt numFmtId="239" formatCode="&quot;$&quot;#,##0.00_);[Red]\(&quot;$&quot;#,##0.00\)"/>
    <numFmt numFmtId="240" formatCode="0.0"/>
    <numFmt numFmtId="241" formatCode="###0.0;\(###0.0\)"/>
    <numFmt numFmtId="242" formatCode="#,##0_%_);\(#,##0\)_%;#,##0_%_);@_%_)"/>
    <numFmt numFmtId="243" formatCode="&quot;$&quot;_(#,##0.0_);&quot;$&quot;\(#,##0.0\)"/>
    <numFmt numFmtId="244" formatCode="_-* #,##0.00&quot; р &quot;_-;\-* #,##0.00&quot; р &quot;_-;_-* &quot;-&quot;??&quot; р &quot;_-;_-@_-"/>
    <numFmt numFmtId="245" formatCode="&quot;$&quot;#,##0.00_)_x_x_x;\(&quot;$&quot;#,##0.00\)_x_x_x"/>
    <numFmt numFmtId="246" formatCode="#,##0.000&quot;mm&quot;"/>
    <numFmt numFmtId="247" formatCode="#,##0.000_);\(#,##0.000\)"/>
    <numFmt numFmtId="248" formatCode="yyyy"/>
    <numFmt numFmtId="249" formatCode="#,##0.0000_);\(#,##0.0000\)"/>
    <numFmt numFmtId="250" formatCode="0.0000"/>
    <numFmt numFmtId="251" formatCode="###0.0_);\(###0.0\)"/>
    <numFmt numFmtId="252" formatCode="&quot;£&quot;_(#,##0_);&quot;£&quot;\(#,##0\)"/>
    <numFmt numFmtId="253" formatCode="&quot;£&quot;_(#,##0.0_);&quot;£&quot;\(#,##0.0\)"/>
    <numFmt numFmtId="254" formatCode="\$0.00;\(\$0.00\)"/>
    <numFmt numFmtId="255" formatCode="0.0_x_x_x"/>
    <numFmt numFmtId="256" formatCode="0&quot;E&quot;"/>
    <numFmt numFmtId="257" formatCode="#,##0.0;\(#,##0.00\)"/>
    <numFmt numFmtId="258" formatCode="d\-mmmm\-yyyy"/>
    <numFmt numFmtId="259" formatCode="General_x_x_x"/>
    <numFmt numFmtId="260" formatCode="#,##0.0&quot;  &quot;"/>
    <numFmt numFmtId="261" formatCode="_-* #,##0.0_-_x;\-* #,##0.0_-_x;_-* &quot;-&quot;??_-_x;_-@_-_x"/>
    <numFmt numFmtId="262" formatCode="0%;\(0%\)"/>
    <numFmt numFmtId="263" formatCode=";;;"/>
    <numFmt numFmtId="264" formatCode="_-* #,##0.00_-;_-* #,##0.00\-;_-* &quot;-&quot;??_-;_-@_-"/>
    <numFmt numFmtId="265" formatCode="0.000_)"/>
    <numFmt numFmtId="266" formatCode="#,##0_)&quot;m&quot;;\(#,##0\)&quot;m&quot;;\-_)&quot;m&quot;"/>
    <numFmt numFmtId="267" formatCode="_-* #,##0\ _F_-;\-* #,##0\ _F_-;_-* &quot;-&quot;\ _F_-;_-@_-"/>
    <numFmt numFmtId="268" formatCode="_-* #,##0.00\ _F_-;\-* #,##0.00\ _F_-;_-* &quot;-&quot;??\ _F_-;_-@_-"/>
    <numFmt numFmtId="269" formatCode="&quot;$&quot;#,##0.00"/>
    <numFmt numFmtId="270" formatCode="&quot;$&quot;#,##0.0_);\(&quot;$&quot;#,##0.0\)"/>
    <numFmt numFmtId="271" formatCode="_-* #,##0.0000000000_-;\-* #,##0.0000000000_-;_-* &quot;-&quot;??_-;_-@_-"/>
    <numFmt numFmtId="272" formatCode="#,##0\x_);\(#,##0\x\)"/>
    <numFmt numFmtId="273" formatCode="#,##0%_);\(#,##0%\)"/>
    <numFmt numFmtId="274" formatCode="_-* #,##0.00000000000_-;\-* #,##0.00000000000_-;_-* &quot;-&quot;??_-;_-@_-"/>
    <numFmt numFmtId="275" formatCode="_-* #,##0.000000000000_-;\-* #,##0.000000000000_-;_-* &quot;-&quot;??_-;_-@_-"/>
    <numFmt numFmtId="276" formatCode="#,##0__\ \ \ \ "/>
    <numFmt numFmtId="277" formatCode="\$#,##0.00_);\(\$#,##0.00\)"/>
    <numFmt numFmtId="278" formatCode="\$#,##0_);\(\$#,##0\)"/>
    <numFmt numFmtId="279" formatCode="#,##0.0\x_);\(#,##0.0\x\);\-_)"/>
    <numFmt numFmtId="280" formatCode="#,##0.0_)_x_x_x;\(#,##0.0\)_x_x_x"/>
    <numFmt numFmtId="281" formatCode="#,##0.00\x_);\(#,##0.00\x\);\-_)"/>
    <numFmt numFmtId="282" formatCode="#,##0.0&quot; x&quot;"/>
    <numFmt numFmtId="283" formatCode="0.0_x"/>
    <numFmt numFmtId="284" formatCode="#,##0.0\ _x"/>
    <numFmt numFmtId="285" formatCode="#,##0.00_)_x_x;\(#,##0.00\)_x_x"/>
    <numFmt numFmtId="286" formatCode="#,##0_)&quot;p&quot;;\(#,##0\)&quot;p&quot;;\-_)&quot;p&quot;"/>
    <numFmt numFmtId="287" formatCode="#,##0.0000"/>
    <numFmt numFmtId="288" formatCode="_-* #,##0.0000_-;\-* #,##0.0000_-;_-* &quot;-&quot;?_-;_-@_-"/>
    <numFmt numFmtId="289" formatCode="0.0_)\p;\(0.0\)\p"/>
    <numFmt numFmtId="290" formatCode="#,##0.0%_);\(#,##0.0%\);\-_)"/>
    <numFmt numFmtId="291" formatCode="&quot;$&quot;#,##0_);\(&quot;$&quot;#,##0\)"/>
    <numFmt numFmtId="292" formatCode="_-* #,##0.0_-_x_x;\-* #,##0.0_-_x_x;_-* &quot;-&quot;??_-_x_x;_-@_-_x_x"/>
    <numFmt numFmtId="293" formatCode="&quot;$&quot;#,##0.00_);\(&quot;$&quot;#,##0.00\)"/>
    <numFmt numFmtId="294" formatCode="#,##0______;;&quot;------------      &quot;"/>
    <numFmt numFmtId="295" formatCode="&quot;$&quot;#,##0.000_);\(&quot;$&quot;#,##0.000\)"/>
    <numFmt numFmtId="296" formatCode="[$-419]mmmm;@"/>
    <numFmt numFmtId="297" formatCode="&quot;SEK&quot;_(#,##0.0_);&quot;SEK&quot;\(#,##0.0\)"/>
    <numFmt numFmtId="298" formatCode="#,##0.0%;\(#,##0.0\)%"/>
    <numFmt numFmtId="299" formatCode="#,##0.0_);%%\(#,##0.0\);0_._0_)"/>
    <numFmt numFmtId="300" formatCode="#,##0.0;\(#,##0.0\)"/>
    <numFmt numFmtId="301" formatCode="#,##0.0_);\ \ \(#,##0.0\);0_._0_)"/>
    <numFmt numFmtId="302" formatCode="#,##0.0_);\ \ \ \ \(#,##0.0\);0_._0_)"/>
    <numFmt numFmtId="303" formatCode="&quot;£&quot;#,##0\m;\(&quot;£&quot;#,##0\m\)"/>
    <numFmt numFmtId="304" formatCode="#,##0.00_)\x;\(#,##0.00\)\x"/>
    <numFmt numFmtId="305" formatCode="0.0_)\x;\(0.0\)\x"/>
    <numFmt numFmtId="306" formatCode="#,##0.00\x;\(#,##0.00\)\x"/>
    <numFmt numFmtId="307" formatCode="#,##0_);\(#,##0\);0_._0_)"/>
    <numFmt numFmtId="308" formatCode="&quot;$&quot;#,##0;\-&quot;$&quot;#,##0"/>
    <numFmt numFmtId="309" formatCode="#,##0_);\(#,##0\);0__\)"/>
    <numFmt numFmtId="310" formatCode="_-* #,##0\ &quot;F&quot;_-;\-* #,##0\ &quot;F&quot;_-;_-* &quot;-&quot;\ &quot;F&quot;_-;_-@_-"/>
    <numFmt numFmtId="311" formatCode="_-* #,##0.00\ &quot;F&quot;_-;\-* #,##0.00\ &quot;F&quot;_-;_-* &quot;-&quot;??\ &quot;F&quot;_-;_-@_-"/>
    <numFmt numFmtId="312" formatCode="0.00_)"/>
    <numFmt numFmtId="313" formatCode="#,##0_);\(#,##0\);0"/>
    <numFmt numFmtId="314" formatCode="&quot;$&quot;#,##0;[Red]\-&quot;$&quot;#,##0"/>
    <numFmt numFmtId="315" formatCode="#,##0_);\(#,##0\);0__"/>
    <numFmt numFmtId="316" formatCode="0.0\x"/>
    <numFmt numFmtId="317" formatCode="_-* #,##0.000_р_._-;\-* #,##0.000_р_._-;_-* &quot;-&quot;??_р_._-;_-@_-"/>
    <numFmt numFmtId="318" formatCode="\+0&quot; pp&quot;;\-0&quot; pp&quot;;0&quot; pp&quot;"/>
  </numFmts>
  <fonts count="162">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b/>
      <i/>
      <sz val="11"/>
      <color rgb="FF404040"/>
      <name val="Calibri"/>
      <family val="2"/>
      <charset val="204"/>
    </font>
    <font>
      <i/>
      <sz val="11"/>
      <color rgb="FF404040"/>
      <name val="Calibri"/>
      <family val="2"/>
      <charset val="204"/>
    </font>
    <font>
      <sz val="8"/>
      <color rgb="FF404040"/>
      <name val="Calibri"/>
      <family val="2"/>
      <charset val="204"/>
    </font>
    <font>
      <i/>
      <sz val="8"/>
      <color rgb="FF404040"/>
      <name val="Calibri"/>
      <family val="2"/>
      <charset val="204"/>
    </font>
    <font>
      <b/>
      <sz val="12"/>
      <name val="Calibri"/>
      <family val="2"/>
      <charset val="204"/>
    </font>
    <font>
      <b/>
      <sz val="11"/>
      <name val="Calibri"/>
      <family val="2"/>
      <charset val="204"/>
    </font>
    <font>
      <b/>
      <i/>
      <sz val="10"/>
      <color indexed="8"/>
      <name val="Calibri"/>
      <family val="2"/>
      <charset val="204"/>
    </font>
    <font>
      <sz val="11"/>
      <color rgb="FFFF0000"/>
      <name val="Calibri"/>
      <family val="2"/>
      <charset val="204"/>
    </font>
    <font>
      <sz val="11"/>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sz val="10"/>
      <name val="Courier"/>
      <family val="1"/>
      <charset val="204"/>
    </font>
    <font>
      <sz val="9"/>
      <name val="Arial"/>
      <family val="2"/>
    </font>
    <font>
      <sz val="10"/>
      <name val="Helvetica"/>
    </font>
    <font>
      <sz val="10"/>
      <name val="Book Antiqua"/>
      <family val="1"/>
      <charset val="204"/>
    </font>
    <font>
      <sz val="10"/>
      <name val="Arial"/>
      <family val="2"/>
    </font>
    <font>
      <b/>
      <sz val="10"/>
      <color indexed="9"/>
      <name val="Arial"/>
      <family val="2"/>
    </font>
    <font>
      <sz val="11"/>
      <name val="Arial"/>
      <family val="2"/>
    </font>
    <font>
      <sz val="9"/>
      <name val="Arial"/>
      <family val="2"/>
      <charset val="204"/>
    </font>
    <font>
      <sz val="11"/>
      <name val="Arial"/>
      <family val="2"/>
      <charset val="204"/>
    </font>
    <font>
      <b/>
      <sz val="22"/>
      <color indexed="18"/>
      <name val="Arial"/>
      <family val="2"/>
    </font>
    <font>
      <b/>
      <sz val="22"/>
      <color indexed="18"/>
      <name val="Arial"/>
      <family val="2"/>
      <charset val="204"/>
    </font>
    <font>
      <sz val="10"/>
      <name val="MS Sans Serif"/>
      <family val="2"/>
      <charset val="204"/>
    </font>
    <font>
      <sz val="8"/>
      <name val="Arial"/>
      <family val="2"/>
      <charset val="204"/>
    </font>
    <font>
      <sz val="8"/>
      <name val="Arial"/>
      <family val="2"/>
    </font>
    <font>
      <b/>
      <sz val="14"/>
      <color indexed="18"/>
      <name val="Arial"/>
      <family val="2"/>
    </font>
    <font>
      <b/>
      <sz val="14"/>
      <color indexed="18"/>
      <name val="Arial"/>
      <family val="2"/>
      <charset val="204"/>
    </font>
    <font>
      <sz val="9"/>
      <color indexed="8"/>
      <name val="Arial"/>
      <family val="2"/>
    </font>
    <font>
      <sz val="9"/>
      <color indexed="8"/>
      <name val="Arial"/>
      <family val="2"/>
      <charset val="204"/>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PragmaticaCTT"/>
    </font>
    <font>
      <sz val="10"/>
      <name val="Arial Cyr"/>
      <charset val="204"/>
    </font>
    <font>
      <sz val="1"/>
      <color indexed="8"/>
      <name val="Courier"/>
      <family val="3"/>
    </font>
    <font>
      <b/>
      <sz val="9"/>
      <name val="Arial"/>
      <family val="2"/>
      <charset val="204"/>
    </font>
    <font>
      <sz val="8"/>
      <name val="Helv"/>
      <charset val="204"/>
    </font>
    <font>
      <sz val="9"/>
      <color indexed="8"/>
      <name val="Times New Roman"/>
      <family val="1"/>
      <charset val="204"/>
    </font>
    <font>
      <b/>
      <sz val="10"/>
      <color indexed="8"/>
      <name val="Times New Roman"/>
      <family val="1"/>
      <charset val="204"/>
    </font>
    <font>
      <b/>
      <sz val="8"/>
      <color indexed="9"/>
      <name val="Arial"/>
      <family val="2"/>
    </font>
    <font>
      <sz val="8"/>
      <color indexed="12"/>
      <name val="Tms Rmn"/>
    </font>
    <font>
      <b/>
      <sz val="10"/>
      <color indexed="9"/>
      <name val="Arial"/>
      <family val="2"/>
      <charset val="204"/>
    </font>
    <font>
      <sz val="8"/>
      <name val="Palatino"/>
      <family val="1"/>
    </font>
    <font>
      <b/>
      <i/>
      <sz val="9"/>
      <name val="Palatino"/>
      <family val="1"/>
    </font>
    <font>
      <b/>
      <i/>
      <sz val="9"/>
      <name val="Arial"/>
      <family val="2"/>
      <charset val="204"/>
    </font>
    <font>
      <b/>
      <sz val="18"/>
      <name val="Arial"/>
      <family val="2"/>
      <charset val="204"/>
    </font>
    <font>
      <b/>
      <sz val="12"/>
      <name val="Arial"/>
      <family val="2"/>
      <charset val="204"/>
    </font>
    <font>
      <sz val="7"/>
      <color indexed="10"/>
      <name val="Helvetica"/>
      <family val="2"/>
    </font>
    <font>
      <b/>
      <i/>
      <sz val="8"/>
      <name val="Arial"/>
      <family val="2"/>
      <charset val="204"/>
    </font>
    <font>
      <b/>
      <sz val="8"/>
      <name val="Book Antiqua"/>
      <family val="1"/>
      <charset val="204"/>
    </font>
    <font>
      <u/>
      <sz val="10"/>
      <color indexed="12"/>
      <name val="Arial"/>
      <family val="2"/>
      <charset val="204"/>
    </font>
    <font>
      <b/>
      <sz val="9"/>
      <name val="Palatino"/>
      <family val="1"/>
    </font>
    <font>
      <sz val="8"/>
      <color indexed="12"/>
      <name val="Times New Roman"/>
      <family val="1"/>
    </font>
    <font>
      <sz val="8"/>
      <name val="Helvetica"/>
    </font>
    <font>
      <sz val="9"/>
      <name val="Arial Cyr"/>
      <charset val="204"/>
    </font>
    <font>
      <b/>
      <sz val="24"/>
      <name val="Times New Roman"/>
      <family val="1"/>
    </font>
    <font>
      <b/>
      <sz val="18"/>
      <name val="Palatino"/>
      <family val="1"/>
    </font>
    <font>
      <sz val="11"/>
      <color indexed="12"/>
      <name val="Book Antiqua"/>
      <family val="1"/>
    </font>
    <font>
      <sz val="10"/>
      <name val="ЏрЯмой Џроп"/>
      <charset val="204"/>
    </font>
    <font>
      <sz val="8"/>
      <name val="Palatino"/>
    </font>
    <font>
      <b/>
      <sz val="12"/>
      <color indexed="9"/>
      <name val="Arial"/>
      <family val="2"/>
    </font>
    <font>
      <sz val="9"/>
      <name val="Times New Roman"/>
      <family val="1"/>
      <charset val="204"/>
    </font>
    <font>
      <sz val="12"/>
      <name val="Tms Rmn"/>
      <charset val="204"/>
    </font>
    <font>
      <sz val="8"/>
      <name val="Times New Roman"/>
      <family val="1"/>
      <charset val="204"/>
    </font>
    <font>
      <u/>
      <sz val="10"/>
      <color indexed="36"/>
      <name val="Arial"/>
      <family val="2"/>
      <charset val="204"/>
    </font>
    <font>
      <sz val="7"/>
      <name val="Palatino"/>
      <family val="1"/>
    </font>
    <font>
      <sz val="7"/>
      <name val="Arial"/>
      <family val="2"/>
      <charset val="204"/>
    </font>
    <font>
      <sz val="11"/>
      <name val="Times New Roman"/>
      <family val="1"/>
      <charset val="204"/>
    </font>
    <font>
      <b/>
      <sz val="8"/>
      <name val="Arial"/>
      <family val="2"/>
    </font>
    <font>
      <b/>
      <sz val="11"/>
      <color indexed="9"/>
      <name val="Arial"/>
      <family val="2"/>
    </font>
    <font>
      <b/>
      <sz val="7"/>
      <color indexed="17"/>
      <name val="Arial"/>
      <family val="2"/>
    </font>
    <font>
      <sz val="6"/>
      <color indexed="16"/>
      <name val="Palatino"/>
      <family val="1"/>
    </font>
    <font>
      <b/>
      <sz val="8"/>
      <name val="Palatino"/>
    </font>
    <font>
      <sz val="18"/>
      <name val="Helvetica-Black"/>
    </font>
    <font>
      <i/>
      <sz val="14"/>
      <name val="Palatino"/>
      <family val="1"/>
    </font>
    <font>
      <b/>
      <sz val="8"/>
      <color indexed="9"/>
      <name val="Helvetica"/>
      <family val="2"/>
    </font>
    <font>
      <b/>
      <sz val="12"/>
      <name val="Arial"/>
      <family val="2"/>
    </font>
    <font>
      <u/>
      <sz val="12"/>
      <color theme="10"/>
      <name val="Times New Roman"/>
      <family val="1"/>
      <charset val="204"/>
    </font>
    <font>
      <u/>
      <sz val="10"/>
      <color indexed="12"/>
      <name val="Arial Cyr"/>
      <charset val="204"/>
    </font>
    <font>
      <sz val="12"/>
      <color indexed="12"/>
      <name val="Arial"/>
      <family val="2"/>
      <charset val="204"/>
    </font>
    <font>
      <sz val="10"/>
      <color indexed="12"/>
      <name val="Arial"/>
      <family val="2"/>
    </font>
    <font>
      <sz val="12"/>
      <name val="Helv"/>
    </font>
    <font>
      <b/>
      <sz val="8"/>
      <name val="Arial"/>
      <family val="2"/>
      <charset val="204"/>
    </font>
    <font>
      <b/>
      <sz val="8"/>
      <name val="Helvetica"/>
    </font>
    <font>
      <b/>
      <sz val="10"/>
      <name val="Palatino"/>
    </font>
    <font>
      <sz val="8"/>
      <color indexed="16"/>
      <name val="Arial"/>
      <family val="2"/>
      <charset val="204"/>
    </font>
    <font>
      <sz val="10"/>
      <color indexed="25"/>
      <name val="Helvetica"/>
    </font>
    <font>
      <b/>
      <sz val="14"/>
      <name val="Arial"/>
      <family val="2"/>
    </font>
    <font>
      <sz val="10"/>
      <name val="Times New Roman"/>
      <family val="1"/>
      <charset val="204"/>
    </font>
    <font>
      <b/>
      <sz val="14"/>
      <color indexed="24"/>
      <name val="Book Antiqua"/>
      <family val="1"/>
    </font>
    <font>
      <i/>
      <sz val="10"/>
      <name val="PragmaticaC"/>
      <charset val="204"/>
    </font>
    <font>
      <sz val="12"/>
      <name val="Arial"/>
      <family val="2"/>
    </font>
    <font>
      <sz val="10"/>
      <name val="Courier"/>
      <family val="3"/>
    </font>
    <font>
      <sz val="14"/>
      <name val="Arial MT"/>
    </font>
    <font>
      <sz val="12"/>
      <name val="Helvetica"/>
    </font>
    <font>
      <sz val="10"/>
      <name val="Times New Roman"/>
      <family val="1"/>
    </font>
    <font>
      <sz val="8"/>
      <name val="Times New Roman"/>
      <family val="1"/>
    </font>
    <font>
      <sz val="14"/>
      <name val="NewtonC"/>
      <charset val="204"/>
    </font>
    <font>
      <b/>
      <sz val="10"/>
      <name val="Helvetica"/>
      <family val="2"/>
    </font>
    <font>
      <u/>
      <sz val="10"/>
      <name val="Helvetica"/>
      <family val="2"/>
    </font>
    <font>
      <sz val="10"/>
      <name val="Helvetica"/>
      <family val="2"/>
    </font>
    <font>
      <sz val="10"/>
      <name val="Times New Roman CE"/>
      <charset val="238"/>
    </font>
    <font>
      <i/>
      <sz val="12"/>
      <name val="Helvetica"/>
      <family val="2"/>
    </font>
    <font>
      <b/>
      <sz val="10"/>
      <color indexed="30"/>
      <name val="Arial Cyr"/>
      <charset val="204"/>
    </font>
    <font>
      <sz val="8"/>
      <name val="Book Antiqua"/>
      <family val="1"/>
      <charset val="204"/>
    </font>
    <font>
      <b/>
      <sz val="14"/>
      <name val="Times New Roman"/>
      <family val="1"/>
      <charset val="204"/>
    </font>
    <font>
      <sz val="10"/>
      <color indexed="16"/>
      <name val="Helvetica-Black"/>
    </font>
    <font>
      <i/>
      <sz val="14"/>
      <name val="Times New Roman"/>
      <family val="1"/>
    </font>
    <font>
      <b/>
      <sz val="22"/>
      <name val="Book Antiqua"/>
      <family val="1"/>
    </font>
    <font>
      <sz val="12"/>
      <name val="Times New Roman"/>
      <family val="1"/>
      <charset val="204"/>
    </font>
    <font>
      <b/>
      <sz val="10"/>
      <name val="Arial"/>
      <family val="2"/>
    </font>
    <font>
      <sz val="10"/>
      <name val="Palatino"/>
    </font>
    <font>
      <i/>
      <sz val="12"/>
      <name val="Tms Rmn"/>
      <charset val="204"/>
    </font>
    <font>
      <b/>
      <sz val="12"/>
      <name val="Arial Cyr"/>
      <family val="2"/>
      <charset val="204"/>
    </font>
    <font>
      <sz val="10"/>
      <name val="GillSans Light"/>
    </font>
    <font>
      <b/>
      <i/>
      <sz val="10"/>
      <name val="Arial"/>
      <family val="2"/>
    </font>
    <font>
      <b/>
      <sz val="10"/>
      <name val="Arial"/>
      <family val="2"/>
      <charset val="204"/>
    </font>
    <font>
      <sz val="10"/>
      <name val="KPN Arial"/>
    </font>
    <font>
      <sz val="8"/>
      <name val="HelveticaNeue LightCond"/>
      <family val="2"/>
    </font>
    <font>
      <b/>
      <sz val="7"/>
      <name val="HelveticaNeue Condensed"/>
      <family val="2"/>
    </font>
    <font>
      <b/>
      <sz val="9"/>
      <name val="Times New Roman"/>
      <family val="1"/>
      <charset val="204"/>
    </font>
    <font>
      <b/>
      <sz val="10"/>
      <name val="Arial Cyr"/>
      <charset val="204"/>
    </font>
    <font>
      <b/>
      <sz val="10"/>
      <name val="Arial Cyr"/>
      <family val="2"/>
      <charset val="204"/>
    </font>
    <font>
      <sz val="9"/>
      <color indexed="21"/>
      <name val="Helvetica-Black"/>
    </font>
    <font>
      <b/>
      <sz val="11"/>
      <name val="Times New Roman"/>
      <family val="1"/>
      <charset val="204"/>
    </font>
    <font>
      <b/>
      <sz val="8.5"/>
      <color indexed="8"/>
      <name val="Arial"/>
      <family val="2"/>
      <charset val="204"/>
    </font>
    <font>
      <b/>
      <sz val="8.5"/>
      <color indexed="17"/>
      <name val="Arial"/>
      <family val="2"/>
    </font>
    <font>
      <sz val="8.5"/>
      <color indexed="8"/>
      <name val="Arial"/>
      <family val="2"/>
      <charset val="204"/>
    </font>
    <font>
      <sz val="9"/>
      <name val="Helvetica-Black"/>
    </font>
    <font>
      <b/>
      <sz val="11"/>
      <name val="Arial Cyr"/>
      <family val="2"/>
      <charset val="204"/>
    </font>
    <font>
      <b/>
      <sz val="10"/>
      <name val="Times New Roman"/>
      <family val="1"/>
    </font>
    <font>
      <b/>
      <sz val="24"/>
      <name val="AgrOptima"/>
      <family val="2"/>
    </font>
    <font>
      <sz val="8"/>
      <name val="Helvetica"/>
      <family val="2"/>
    </font>
    <font>
      <b/>
      <sz val="13"/>
      <name val="Book Antiqua"/>
      <family val="1"/>
      <charset val="204"/>
    </font>
    <font>
      <b/>
      <u/>
      <sz val="9"/>
      <name val="Arial"/>
      <family val="2"/>
      <charset val="204"/>
    </font>
    <font>
      <b/>
      <sz val="7"/>
      <name val="Arial"/>
      <family val="2"/>
      <charset val="204"/>
    </font>
    <font>
      <b/>
      <i/>
      <sz val="14"/>
      <color indexed="17"/>
      <name val="Arial Cyr"/>
      <family val="2"/>
      <charset val="204"/>
    </font>
    <font>
      <b/>
      <i/>
      <sz val="14"/>
      <name val="Arial Cyr"/>
      <family val="2"/>
      <charset val="204"/>
    </font>
    <font>
      <b/>
      <i/>
      <sz val="10"/>
      <name val="Arial Cyr"/>
      <charset val="204"/>
    </font>
    <font>
      <sz val="11"/>
      <color indexed="8"/>
      <name val="Calibri"/>
      <family val="2"/>
      <charset val="204"/>
    </font>
    <font>
      <sz val="10"/>
      <name val="Arial Cyr"/>
    </font>
    <font>
      <sz val="11"/>
      <name val="明朝"/>
      <family val="3"/>
      <charset val="128"/>
    </font>
    <font>
      <sz val="12"/>
      <name val="Arial"/>
      <family val="2"/>
      <charset val="204"/>
    </font>
    <font>
      <vertAlign val="superscript"/>
      <sz val="8"/>
      <color rgb="FF404040"/>
      <name val="Calibri"/>
      <family val="2"/>
      <charset val="204"/>
    </font>
    <font>
      <b/>
      <vertAlign val="superscript"/>
      <sz val="12"/>
      <color rgb="FF00B0F0"/>
      <name val="Calibri"/>
      <family val="2"/>
      <charset val="204"/>
    </font>
    <font>
      <sz val="11"/>
      <color theme="1"/>
      <name val="Calibri"/>
      <family val="2"/>
      <scheme val="minor"/>
    </font>
    <font>
      <i/>
      <vertAlign val="superscript"/>
      <sz val="11"/>
      <color rgb="FF404040"/>
      <name val="Calibri"/>
      <family val="2"/>
      <charset val="204"/>
    </font>
    <font>
      <vertAlign val="superscript"/>
      <sz val="8"/>
      <name val="Calibri"/>
      <family val="2"/>
      <charset val="204"/>
    </font>
    <font>
      <sz val="8"/>
      <name val="Calibri"/>
      <family val="2"/>
      <charset val="204"/>
    </font>
    <font>
      <vertAlign val="superscript"/>
      <sz val="8"/>
      <color theme="1" tint="0.34998626667073579"/>
      <name val="Calibri"/>
      <family val="2"/>
      <charset val="204"/>
    </font>
    <font>
      <sz val="8"/>
      <color theme="1" tint="0.34998626667073579"/>
      <name val="Calibri"/>
      <family val="2"/>
      <charset val="204"/>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18"/>
        <bgColor indexed="64"/>
      </patternFill>
    </fill>
    <fill>
      <patternFill patternType="solid">
        <fgColor indexed="43"/>
      </patternFill>
    </fill>
    <fill>
      <patternFill patternType="lightGray">
        <fgColor indexed="22"/>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9"/>
      </patternFill>
    </fill>
    <fill>
      <patternFill patternType="lightGray">
        <fgColor indexed="13"/>
      </patternFill>
    </fill>
    <fill>
      <patternFill patternType="solid">
        <fgColor theme="8" tint="0.39997558519241921"/>
        <bgColor indexed="64"/>
      </patternFill>
    </fill>
    <fill>
      <patternFill patternType="solid">
        <fgColor indexed="45"/>
        <bgColor indexed="8"/>
      </patternFill>
    </fill>
    <fill>
      <patternFill patternType="solid">
        <fgColor indexed="10"/>
      </patternFill>
    </fill>
    <fill>
      <patternFill patternType="solid">
        <fgColor indexed="49"/>
      </patternFill>
    </fill>
    <fill>
      <patternFill patternType="lightGray">
        <fgColor indexed="22"/>
        <bgColor indexed="9"/>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theme="0" tint="-0.24994659260841701"/>
        <bgColor indexed="64"/>
      </patternFill>
    </fill>
    <fill>
      <patternFill patternType="solid">
        <fgColor indexed="60"/>
      </patternFill>
    </fill>
  </fills>
  <borders count="41">
    <border>
      <left/>
      <right/>
      <top/>
      <bottom/>
      <diagonal/>
    </border>
    <border>
      <left/>
      <right/>
      <top/>
      <bottom style="hair">
        <color auto="1"/>
      </bottom>
      <diagonal/>
    </border>
    <border>
      <left/>
      <right/>
      <top style="hair">
        <color auto="1"/>
      </top>
      <bottom style="hair">
        <color indexed="64"/>
      </bottom>
      <diagonal/>
    </border>
    <border>
      <left/>
      <right/>
      <top style="hair">
        <color indexed="64"/>
      </top>
      <bottom/>
      <diagonal/>
    </border>
    <border>
      <left/>
      <right/>
      <top style="thin">
        <color indexed="64"/>
      </top>
      <bottom style="medium">
        <color indexed="64"/>
      </bottom>
      <diagonal/>
    </border>
    <border>
      <left/>
      <right/>
      <top style="hair">
        <color auto="1"/>
      </top>
      <bottom style="thin">
        <color indexed="64"/>
      </bottom>
      <diagonal/>
    </border>
    <border>
      <left/>
      <right/>
      <top/>
      <bottom style="medium">
        <color auto="1"/>
      </bottom>
      <diagonal/>
    </border>
    <border>
      <left style="thick">
        <color indexed="9"/>
      </left>
      <right style="thick">
        <color indexed="9"/>
      </right>
      <top/>
      <bottom style="thick">
        <color indexed="9"/>
      </bottom>
      <diagonal/>
    </border>
    <border>
      <left/>
      <right/>
      <top style="thin">
        <color indexed="8"/>
      </top>
      <bottom style="thin">
        <color indexed="8"/>
      </bottom>
      <diagonal/>
    </border>
    <border>
      <left/>
      <right/>
      <top style="hair">
        <color indexed="8"/>
      </top>
      <bottom style="hair">
        <color indexed="8"/>
      </bottom>
      <diagonal/>
    </border>
    <border>
      <left/>
      <right/>
      <top/>
      <bottom style="medium">
        <color indexed="18"/>
      </bottom>
      <diagonal/>
    </border>
    <border>
      <left/>
      <right/>
      <top style="thin">
        <color indexed="64"/>
      </top>
      <bottom style="double">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double">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bottom/>
      <diagonal/>
    </border>
    <border>
      <left/>
      <right/>
      <top/>
      <bottom style="medium">
        <color indexed="64"/>
      </bottom>
      <diagonal/>
    </border>
  </borders>
  <cellStyleXfs count="1339">
    <xf numFmtId="0" fontId="0" fillId="0" borderId="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21" fillId="0" borderId="0" applyFont="0" applyFill="0" applyBorder="0" applyAlignment="0" applyProtection="0">
      <alignment vertical="center"/>
    </xf>
    <xf numFmtId="170" fontId="22" fillId="0" borderId="0"/>
    <xf numFmtId="0" fontId="22" fillId="0" borderId="0"/>
    <xf numFmtId="171" fontId="23" fillId="0" borderId="0" applyFont="0" applyFill="0" applyBorder="0" applyAlignment="0" applyProtection="0"/>
    <xf numFmtId="0" fontId="24" fillId="0" borderId="0" applyFont="0" applyFill="0" applyBorder="0" applyAlignment="0"/>
    <xf numFmtId="172" fontId="2" fillId="0" borderId="0" applyFont="0" applyFill="0" applyBorder="0" applyProtection="0">
      <alignment wrapText="1"/>
    </xf>
    <xf numFmtId="0" fontId="2" fillId="0" borderId="0" applyFont="0" applyFill="0" applyBorder="0" applyProtection="0">
      <alignment wrapText="1"/>
    </xf>
    <xf numFmtId="173" fontId="2" fillId="0" borderId="0" applyFont="0" applyFill="0" applyBorder="0" applyProtection="0">
      <alignment horizontal="left" wrapText="1"/>
    </xf>
    <xf numFmtId="0" fontId="2" fillId="0" borderId="0" applyFont="0" applyFill="0" applyBorder="0" applyProtection="0">
      <alignment horizontal="lef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Protection="0">
      <alignment wrapText="1"/>
    </xf>
    <xf numFmtId="0" fontId="2" fillId="0" borderId="0" applyFont="0" applyFill="0" applyBorder="0" applyProtection="0">
      <alignment wrapText="1"/>
    </xf>
    <xf numFmtId="178" fontId="2" fillId="0" borderId="0" applyFont="0" applyFill="0" applyBorder="0" applyAlignment="0" applyProtection="0"/>
    <xf numFmtId="179" fontId="22" fillId="0" borderId="0" applyFont="0" applyFill="0" applyBorder="0" applyAlignment="0" applyProtection="0"/>
    <xf numFmtId="0" fontId="22" fillId="0" borderId="0" applyFont="0" applyFill="0" applyBorder="0" applyAlignment="0" applyProtection="0"/>
    <xf numFmtId="179"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181" fontId="22" fillId="0" borderId="0" applyFont="0" applyFill="0" applyBorder="0" applyAlignment="0" applyProtection="0"/>
    <xf numFmtId="0" fontId="22" fillId="0" borderId="0" applyFont="0" applyFill="0" applyBorder="0" applyAlignment="0" applyProtection="0"/>
    <xf numFmtId="18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pplyFont="0" applyFill="0" applyBorder="0" applyProtection="0">
      <alignment horizontal="right"/>
    </xf>
    <xf numFmtId="0" fontId="2" fillId="0" borderId="0" applyFont="0" applyFill="0" applyBorder="0" applyProtection="0">
      <alignment horizontal="right"/>
    </xf>
    <xf numFmtId="190" fontId="2" fillId="0" borderId="0">
      <alignment horizontal="right"/>
    </xf>
    <xf numFmtId="0" fontId="2" fillId="0" borderId="0">
      <alignment horizontal="right"/>
    </xf>
    <xf numFmtId="191" fontId="2" fillId="0" borderId="0" applyFont="0" applyProtection="0">
      <alignment horizontal="right"/>
    </xf>
    <xf numFmtId="0" fontId="2" fillId="0" borderId="0" applyFont="0" applyProtection="0">
      <alignment horizontal="right"/>
    </xf>
    <xf numFmtId="192" fontId="25" fillId="0" borderId="0" applyFont="0" applyFill="0" applyBorder="0" applyProtection="0">
      <alignment horizontal="right"/>
    </xf>
    <xf numFmtId="0" fontId="25" fillId="0" borderId="0" applyFont="0" applyFill="0" applyBorder="0" applyProtection="0">
      <alignment horizontal="right"/>
    </xf>
    <xf numFmtId="193" fontId="25" fillId="0" borderId="0" applyFont="0" applyFill="0" applyBorder="0" applyProtection="0">
      <alignment horizontal="right"/>
    </xf>
    <xf numFmtId="0" fontId="25" fillId="0" borderId="0" applyFont="0" applyFill="0" applyBorder="0" applyProtection="0">
      <alignment horizontal="right"/>
    </xf>
    <xf numFmtId="194" fontId="25" fillId="0" borderId="0" applyFont="0" applyFill="0" applyBorder="0" applyProtection="0">
      <alignment horizontal="right"/>
    </xf>
    <xf numFmtId="0" fontId="25" fillId="0" borderId="0" applyFont="0" applyFill="0" applyBorder="0" applyProtection="0">
      <alignment horizontal="right"/>
    </xf>
    <xf numFmtId="195" fontId="25" fillId="0" borderId="0" applyFont="0" applyFill="0" applyBorder="0" applyProtection="0">
      <alignment horizontal="right"/>
    </xf>
    <xf numFmtId="0" fontId="25" fillId="0" borderId="0" applyFont="0" applyFill="0" applyBorder="0" applyProtection="0">
      <alignment horizontal="right"/>
    </xf>
    <xf numFmtId="196" fontId="26" fillId="7" borderId="7" applyNumberFormat="0">
      <alignment horizontal="center" vertical="center"/>
    </xf>
    <xf numFmtId="169" fontId="27" fillId="0" borderId="0"/>
    <xf numFmtId="0" fontId="27" fillId="0" borderId="0"/>
    <xf numFmtId="197"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8" fillId="0" borderId="0" applyFont="0" applyFill="0" applyBorder="0" applyAlignment="0" applyProtection="0"/>
    <xf numFmtId="204"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8" fillId="0" borderId="0" applyFont="0" applyFill="0" applyBorder="0" applyAlignment="0" applyProtection="0"/>
    <xf numFmtId="204"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8" fillId="0" borderId="0" applyFont="0" applyFill="0" applyBorder="0" applyAlignment="0" applyProtection="0"/>
    <xf numFmtId="204"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21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211" fontId="2" fillId="0" borderId="0" applyFont="0" applyFill="0" applyBorder="0" applyAlignment="0" applyProtection="0"/>
    <xf numFmtId="212" fontId="22" fillId="0" borderId="0" applyFont="0" applyFill="0" applyBorder="0" applyAlignment="0" applyProtection="0"/>
    <xf numFmtId="0" fontId="22" fillId="0" borderId="0" applyFont="0" applyFill="0" applyBorder="0" applyAlignment="0" applyProtection="0"/>
    <xf numFmtId="212"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3" fontId="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213" fontId="2" fillId="8" borderId="0" applyNumberFormat="0" applyFont="0" applyAlignment="0" applyProtection="0"/>
    <xf numFmtId="38" fontId="32" fillId="0" borderId="0" applyFont="0" applyFill="0" applyBorder="0" applyAlignment="0" applyProtection="0"/>
    <xf numFmtId="214"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221"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Protection="0">
      <alignment horizontal="right"/>
    </xf>
    <xf numFmtId="0" fontId="2" fillId="0" borderId="0" applyFont="0" applyFill="0" applyBorder="0" applyProtection="0">
      <alignment horizontal="right"/>
    </xf>
    <xf numFmtId="197"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33" fillId="0" borderId="0" applyFont="0" applyFill="0" applyBorder="0" applyAlignment="0" applyProtection="0"/>
    <xf numFmtId="0" fontId="33"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9" fontId="25" fillId="0" borderId="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33" fillId="0" borderId="0" applyFont="0" applyFill="0" applyBorder="0" applyAlignment="0" applyProtection="0"/>
    <xf numFmtId="0" fontId="33" fillId="0" borderId="0" applyFont="0" applyFill="0" applyBorder="0" applyAlignment="0" applyProtection="0"/>
    <xf numFmtId="226"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34" fillId="0" borderId="0">
      <alignment horizontal="left"/>
    </xf>
    <xf numFmtId="213" fontId="2"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2" fillId="0" borderId="0" applyNumberFormat="0" applyFill="0" applyBorder="0" applyProtection="0">
      <alignment vertical="top"/>
    </xf>
    <xf numFmtId="213" fontId="2" fillId="0" borderId="8" applyNumberFormat="0" applyFill="0" applyAlignment="0" applyProtection="0"/>
    <xf numFmtId="228" fontId="37" fillId="0" borderId="8"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228" fontId="37" fillId="0" borderId="8" applyNumberFormat="0" applyFill="0" applyAlignment="0" applyProtection="0"/>
    <xf numFmtId="228" fontId="37" fillId="0" borderId="8" applyNumberFormat="0" applyFill="0" applyAlignment="0" applyProtection="0"/>
    <xf numFmtId="0" fontId="37" fillId="0" borderId="9" applyNumberFormat="0" applyFill="0" applyAlignment="0" applyProtection="0"/>
    <xf numFmtId="0" fontId="2" fillId="0" borderId="8" applyNumberFormat="0" applyFill="0" applyAlignment="0" applyProtection="0"/>
    <xf numFmtId="213" fontId="2" fillId="0" borderId="10" applyNumberFormat="0" applyFill="0" applyProtection="0">
      <alignment horizontal="center"/>
    </xf>
    <xf numFmtId="228" fontId="39"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228" fontId="39" fillId="0" borderId="10" applyNumberFormat="0" applyFill="0" applyProtection="0">
      <alignment horizontal="center"/>
    </xf>
    <xf numFmtId="228" fontId="39" fillId="0" borderId="10" applyNumberFormat="0" applyFill="0" applyProtection="0">
      <alignment horizontal="center"/>
    </xf>
    <xf numFmtId="0" fontId="39" fillId="0" borderId="10" applyNumberFormat="0" applyFill="0" applyProtection="0">
      <alignment horizontal="center"/>
    </xf>
    <xf numFmtId="0" fontId="2" fillId="0" borderId="10" applyNumberFormat="0" applyFill="0" applyProtection="0">
      <alignment horizontal="center"/>
    </xf>
    <xf numFmtId="213" fontId="2" fillId="0" borderId="0" applyNumberFormat="0" applyFill="0" applyBorder="0" applyProtection="0">
      <alignment horizontal="left"/>
    </xf>
    <xf numFmtId="228"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228" fontId="39" fillId="0" borderId="0" applyNumberFormat="0" applyFill="0" applyBorder="0" applyProtection="0">
      <alignment horizontal="left"/>
    </xf>
    <xf numFmtId="228" fontId="39" fillId="0" borderId="0" applyNumberFormat="0" applyFill="0" applyBorder="0" applyProtection="0">
      <alignment horizontal="left"/>
    </xf>
    <xf numFmtId="0" fontId="39" fillId="0" borderId="0" applyNumberFormat="0" applyFill="0" applyBorder="0" applyProtection="0">
      <alignment horizontal="left"/>
    </xf>
    <xf numFmtId="0" fontId="2" fillId="0" borderId="0" applyNumberFormat="0" applyFill="0" applyBorder="0" applyProtection="0">
      <alignment horizontal="left"/>
    </xf>
    <xf numFmtId="213" fontId="2" fillId="0" borderId="0" applyNumberFormat="0" applyFill="0" applyProtection="0">
      <alignment horizontal="centerContinuous"/>
    </xf>
    <xf numFmtId="228"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228" fontId="41" fillId="0" borderId="0" applyNumberFormat="0" applyFill="0" applyProtection="0">
      <alignment horizontal="centerContinuous"/>
    </xf>
    <xf numFmtId="228" fontId="41" fillId="0" borderId="0" applyNumberFormat="0" applyFill="0" applyProtection="0">
      <alignment horizontal="centerContinuous"/>
    </xf>
    <xf numFmtId="0" fontId="41" fillId="0" borderId="0" applyNumberFormat="0" applyFill="0" applyBorder="0" applyProtection="0">
      <alignment horizontal="centerContinuous"/>
    </xf>
    <xf numFmtId="0" fontId="2" fillId="0" borderId="0" applyNumberFormat="0" applyFill="0" applyProtection="0">
      <alignment horizontal="centerContinuous"/>
    </xf>
    <xf numFmtId="0" fontId="25" fillId="0" borderId="0"/>
    <xf numFmtId="0" fontId="43" fillId="0" borderId="0"/>
    <xf numFmtId="0" fontId="2" fillId="0" borderId="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11">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6" fillId="0" borderId="0" applyNumberFormat="0" applyFill="0" applyBorder="0" applyAlignment="0" applyProtection="0"/>
    <xf numFmtId="0" fontId="46" fillId="0" borderId="0" applyNumberFormat="0" applyFill="0" applyBorder="0" applyAlignment="0" applyProtection="0"/>
    <xf numFmtId="197" fontId="2" fillId="0" borderId="0" applyFont="0" applyFill="0" applyBorder="0" applyAlignment="0"/>
    <xf numFmtId="0" fontId="32" fillId="9" borderId="0"/>
    <xf numFmtId="0" fontId="47" fillId="0" borderId="0">
      <alignment horizontal="right"/>
    </xf>
    <xf numFmtId="229" fontId="2" fillId="0" borderId="0" applyFont="0" applyFill="0" applyBorder="0" applyAlignment="0" applyProtection="0"/>
    <xf numFmtId="230" fontId="2" fillId="0" borderId="0" applyFont="0" applyFill="0" applyBorder="0" applyAlignment="0" applyProtection="0"/>
    <xf numFmtId="231" fontId="28" fillId="0" borderId="0" applyFont="0" applyFill="0" applyBorder="0" applyAlignment="0">
      <alignment vertical="center"/>
    </xf>
    <xf numFmtId="232" fontId="48" fillId="10" borderId="0" applyNumberFormat="0" applyFont="0" applyBorder="0" applyAlignment="0">
      <alignment horizontal="right"/>
    </xf>
    <xf numFmtId="233" fontId="49" fillId="10" borderId="12" applyFont="0">
      <alignment horizontal="right"/>
    </xf>
    <xf numFmtId="0" fontId="33" fillId="0" borderId="0" applyNumberFormat="0" applyFill="0" applyBorder="0" applyAlignment="0" applyProtection="0"/>
    <xf numFmtId="0" fontId="25" fillId="0" borderId="0"/>
    <xf numFmtId="234" fontId="2" fillId="0" borderId="0"/>
    <xf numFmtId="235" fontId="2" fillId="0" borderId="0"/>
    <xf numFmtId="0" fontId="26" fillId="7" borderId="13" applyNumberFormat="0" applyAlignment="0" applyProtection="0"/>
    <xf numFmtId="236" fontId="50" fillId="7" borderId="0" applyNumberFormat="0" applyBorder="0">
      <alignment horizontal="center" vertical="center"/>
    </xf>
    <xf numFmtId="180" fontId="2" fillId="0" borderId="0" applyNumberFormat="0" applyFont="0" applyAlignment="0"/>
    <xf numFmtId="0" fontId="51" fillId="0" borderId="0" applyNumberFormat="0" applyFill="0" applyBorder="0" applyAlignment="0" applyProtection="0"/>
    <xf numFmtId="0" fontId="26" fillId="7" borderId="14">
      <alignment horizontal="center" vertical="center"/>
    </xf>
    <xf numFmtId="0" fontId="52" fillId="7" borderId="15">
      <alignment horizontal="center"/>
    </xf>
    <xf numFmtId="237" fontId="53" fillId="0" borderId="0"/>
    <xf numFmtId="210" fontId="28" fillId="0" borderId="13" applyNumberFormat="0" applyFont="0" applyFill="0" applyAlignment="0">
      <alignment vertical="center"/>
    </xf>
    <xf numFmtId="0" fontId="54" fillId="0" borderId="1" applyBorder="0"/>
    <xf numFmtId="238" fontId="2" fillId="0" borderId="0" applyFont="0" applyFill="0" applyBorder="0" applyAlignment="0" applyProtection="0"/>
    <xf numFmtId="239" fontId="2" fillId="11" borderId="16"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3" fillId="12" borderId="0" applyNumberFormat="0" applyFont="0" applyBorder="0" applyAlignment="0" applyProtection="0"/>
    <xf numFmtId="0" fontId="2" fillId="0" borderId="0" applyNumberFormat="0" applyFont="0" applyFill="0" applyBorder="0" applyProtection="0">
      <alignment horizontal="centerContinuous"/>
    </xf>
    <xf numFmtId="240" fontId="58" fillId="0" borderId="0"/>
    <xf numFmtId="241" fontId="2" fillId="0" borderId="0"/>
    <xf numFmtId="0" fontId="33"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Border="0" applyAlignment="0" applyProtection="0">
      <alignment horizontal="center"/>
    </xf>
    <xf numFmtId="0" fontId="61" fillId="0" borderId="0" applyNumberFormat="0" applyFill="0" applyBorder="0" applyAlignment="0" applyProtection="0">
      <alignment vertical="top"/>
      <protection locked="0"/>
    </xf>
    <xf numFmtId="0" fontId="62" fillId="0" borderId="17" applyBorder="0">
      <alignment horizontal="center"/>
    </xf>
    <xf numFmtId="0" fontId="32" fillId="0" borderId="0" applyFont="0" applyFill="0" applyBorder="0" applyAlignment="0" applyProtection="0"/>
    <xf numFmtId="0" fontId="63" fillId="0" borderId="0" applyFont="0" applyFill="0" applyBorder="0" applyAlignment="0" applyProtection="0"/>
    <xf numFmtId="0" fontId="53" fillId="0" borderId="0" applyFont="0" applyFill="0" applyBorder="0" applyAlignment="0" applyProtection="0">
      <alignment horizontal="right"/>
    </xf>
    <xf numFmtId="0" fontId="2" fillId="0" borderId="0" applyFont="0" applyFill="0" applyBorder="0" applyAlignment="0" applyProtection="0"/>
    <xf numFmtId="242" fontId="53" fillId="0" borderId="0" applyFont="0" applyFill="0" applyBorder="0" applyAlignment="0" applyProtection="0">
      <alignment horizontal="right"/>
    </xf>
    <xf numFmtId="0" fontId="53" fillId="0" borderId="0" applyFont="0" applyFill="0" applyBorder="0" applyAlignment="0" applyProtection="0">
      <alignment horizontal="right"/>
    </xf>
    <xf numFmtId="37" fontId="64" fillId="0" borderId="0" applyFont="0" applyFill="0" applyBorder="0" applyAlignment="0" applyProtection="0"/>
    <xf numFmtId="211" fontId="22" fillId="0" borderId="0" applyFont="0" applyFill="0" applyBorder="0" applyAlignment="0" applyProtection="0"/>
    <xf numFmtId="0" fontId="66" fillId="0" borderId="0" applyNumberFormat="0" applyFill="0" applyBorder="0">
      <alignment horizontal="right"/>
    </xf>
    <xf numFmtId="0" fontId="67" fillId="0" borderId="6">
      <alignment horizontal="left"/>
    </xf>
    <xf numFmtId="0" fontId="32" fillId="0" borderId="0" applyFont="0" applyFill="0" applyBorder="0" applyAlignment="0" applyProtection="0"/>
    <xf numFmtId="0" fontId="24" fillId="0" borderId="0" applyFont="0" applyFill="0" applyBorder="0" applyAlignment="0" applyProtection="0"/>
    <xf numFmtId="0" fontId="68" fillId="0" borderId="18">
      <protection locked="0"/>
    </xf>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4" fillId="0" borderId="0" applyFont="0" applyFill="0" applyBorder="0" applyAlignment="0" applyProtection="0"/>
    <xf numFmtId="224" fontId="2" fillId="0" borderId="0" applyFont="0" applyFill="0" applyBorder="0" applyAlignment="0" applyProtection="0"/>
    <xf numFmtId="243" fontId="64" fillId="0" borderId="0" applyFont="0" applyFill="0" applyBorder="0" applyAlignment="0" applyProtection="0"/>
    <xf numFmtId="245" fontId="2" fillId="0" borderId="0" applyFont="0" applyFill="0" applyBorder="0" applyAlignment="0" applyProtection="0"/>
    <xf numFmtId="17" fontId="44" fillId="0" borderId="19"/>
    <xf numFmtId="0" fontId="70" fillId="0" borderId="0" applyNumberFormat="0">
      <alignment horizontal="right"/>
    </xf>
    <xf numFmtId="246" fontId="2" fillId="0" borderId="0" applyFont="0" applyFill="0" applyBorder="0" applyAlignment="0" applyProtection="0"/>
    <xf numFmtId="0" fontId="2" fillId="0" borderId="0"/>
    <xf numFmtId="38" fontId="2" fillId="0" borderId="0" applyFont="0" applyFill="0" applyBorder="0" applyAlignment="0" applyProtection="0"/>
    <xf numFmtId="247" fontId="2" fillId="0" borderId="0" applyFont="0" applyFill="0" applyBorder="0" applyAlignment="0" applyProtection="0"/>
    <xf numFmtId="0" fontId="53" fillId="0" borderId="0" applyFont="0" applyFill="0" applyBorder="0" applyAlignment="0" applyProtection="0"/>
    <xf numFmtId="248" fontId="71" fillId="13" borderId="20" applyFont="0" applyFill="0" applyBorder="0" applyAlignment="0">
      <alignment horizontal="center"/>
    </xf>
    <xf numFmtId="232" fontId="2" fillId="0" borderId="0"/>
    <xf numFmtId="249" fontId="2" fillId="0" borderId="0" applyFont="0" applyFill="0" applyBorder="0" applyAlignment="0" applyProtection="0"/>
    <xf numFmtId="0" fontId="33" fillId="0" borderId="0" applyFill="0" applyBorder="0" applyAlignment="0" applyProtection="0"/>
    <xf numFmtId="166" fontId="2" fillId="0" borderId="0" applyFont="0" applyFill="0" applyBorder="0" applyAlignment="0" applyProtection="0"/>
    <xf numFmtId="250" fontId="25" fillId="0" borderId="0" applyFont="0" applyFill="0" applyBorder="0" applyAlignment="0" applyProtection="0"/>
    <xf numFmtId="251" fontId="22" fillId="0" borderId="0"/>
    <xf numFmtId="0" fontId="32" fillId="0" borderId="0" applyFont="0" applyFill="0" applyBorder="0" applyAlignment="0" applyProtection="0"/>
    <xf numFmtId="0" fontId="32" fillId="0" borderId="0" applyFont="0" applyFill="0" applyBorder="0" applyAlignment="0" applyProtection="0"/>
    <xf numFmtId="0" fontId="22" fillId="0" borderId="0"/>
    <xf numFmtId="252" fontId="64" fillId="0" borderId="0" applyFont="0" applyFill="0" applyBorder="0" applyAlignment="0" applyProtection="0"/>
    <xf numFmtId="253" fontId="64" fillId="0" borderId="0" applyFont="0" applyFill="0" applyBorder="0" applyAlignment="0" applyProtection="0"/>
    <xf numFmtId="254" fontId="72" fillId="0" borderId="0" applyFont="0" applyFill="0" applyBorder="0" applyAlignment="0" applyProtection="0">
      <alignment horizontal="right"/>
    </xf>
    <xf numFmtId="0" fontId="24" fillId="0" borderId="0" applyFont="0" applyFill="0" applyBorder="0" applyAlignment="0" applyProtection="0"/>
    <xf numFmtId="0" fontId="53" fillId="0" borderId="21" applyNumberFormat="0" applyFont="0" applyFill="0" applyAlignment="0" applyProtection="0"/>
    <xf numFmtId="255" fontId="2" fillId="0" borderId="0"/>
    <xf numFmtId="0" fontId="73" fillId="0" borderId="0" applyNumberFormat="0" applyFill="0" applyBorder="0" applyAlignment="0" applyProtection="0"/>
    <xf numFmtId="0" fontId="28" fillId="0" borderId="0" applyFont="0" applyFill="0" applyBorder="0" applyAlignment="0" applyProtection="0"/>
    <xf numFmtId="0" fontId="2" fillId="0" borderId="0"/>
    <xf numFmtId="256" fontId="28" fillId="0" borderId="0" applyFont="0" applyFill="0" applyBorder="0" applyAlignment="0">
      <alignment vertical="center"/>
    </xf>
    <xf numFmtId="257" fontId="74" fillId="14" borderId="22" applyNumberFormat="0" applyFont="0" applyBorder="0" applyAlignment="0" applyProtection="0">
      <alignment horizontal="right"/>
    </xf>
    <xf numFmtId="258" fontId="2" fillId="0" borderId="0" applyFill="0" applyBorder="0" applyAlignment="0" applyProtection="0"/>
    <xf numFmtId="2" fontId="2" fillId="0" borderId="0" applyFill="0" applyBorder="0" applyAlignment="0" applyProtection="0"/>
    <xf numFmtId="259" fontId="2"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Fill="0" applyBorder="0" applyProtection="0">
      <alignment horizontal="left"/>
    </xf>
    <xf numFmtId="0" fontId="77" fillId="0" borderId="0" applyNumberFormat="0" applyFill="0" applyBorder="0" applyAlignment="0" applyProtection="0"/>
    <xf numFmtId="1" fontId="33" fillId="0" borderId="0" applyNumberFormat="0" applyBorder="0" applyAlignment="0" applyProtection="0"/>
    <xf numFmtId="0" fontId="78" fillId="0" borderId="0">
      <alignment horizontal="right"/>
    </xf>
    <xf numFmtId="260" fontId="2" fillId="0" borderId="23" applyNumberFormat="0" applyFill="0" applyBorder="0" applyAlignment="0" applyProtection="0"/>
    <xf numFmtId="261" fontId="2" fillId="0" borderId="0"/>
    <xf numFmtId="262" fontId="74" fillId="0" borderId="0">
      <alignment vertical="center"/>
    </xf>
    <xf numFmtId="236" fontId="79" fillId="15" borderId="0" applyNumberFormat="0" applyBorder="0">
      <alignment horizontal="center" vertical="center"/>
    </xf>
    <xf numFmtId="0" fontId="80" fillId="7" borderId="0"/>
    <xf numFmtId="49" fontId="77" fillId="0" borderId="0">
      <alignment horizontal="right"/>
    </xf>
    <xf numFmtId="49" fontId="77" fillId="0" borderId="0">
      <alignment horizontal="right"/>
    </xf>
    <xf numFmtId="49" fontId="81" fillId="0" borderId="0">
      <alignment horizontal="right"/>
    </xf>
    <xf numFmtId="262" fontId="74" fillId="0" borderId="0">
      <alignment vertical="center"/>
    </xf>
    <xf numFmtId="169" fontId="25" fillId="16" borderId="24" applyNumberFormat="0" applyFont="0" applyAlignment="0"/>
    <xf numFmtId="0" fontId="53" fillId="0" borderId="0" applyFont="0" applyFill="0" applyBorder="0" applyAlignment="0" applyProtection="0">
      <alignment horizontal="right"/>
    </xf>
    <xf numFmtId="0" fontId="82" fillId="0" borderId="0" applyProtection="0">
      <alignment horizontal="right"/>
    </xf>
    <xf numFmtId="0" fontId="83" fillId="0" borderId="0">
      <alignment horizontal="center"/>
    </xf>
    <xf numFmtId="0" fontId="83" fillId="0" borderId="0">
      <alignment horizontal="center"/>
    </xf>
    <xf numFmtId="0" fontId="84" fillId="0" borderId="0" applyProtection="0">
      <alignment horizontal="left"/>
    </xf>
    <xf numFmtId="0" fontId="85" fillId="0" borderId="0" applyProtection="0">
      <alignment horizontal="left"/>
    </xf>
    <xf numFmtId="0" fontId="87" fillId="0" borderId="0"/>
    <xf numFmtId="263" fontId="25" fillId="0" borderId="0" applyFont="0" applyFill="0" applyBorder="0" applyAlignment="0" applyProtection="0"/>
    <xf numFmtId="0" fontId="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 fillId="0" borderId="0"/>
    <xf numFmtId="197" fontId="90" fillId="0" borderId="0" applyFill="0" applyBorder="0" applyProtection="0">
      <alignment horizontal="right"/>
    </xf>
    <xf numFmtId="0" fontId="32" fillId="17" borderId="0" applyNumberFormat="0" applyFont="0" applyBorder="0" applyAlignment="0" applyProtection="0"/>
    <xf numFmtId="10" fontId="24" fillId="18" borderId="0"/>
    <xf numFmtId="0" fontId="91" fillId="0" borderId="0" applyNumberFormat="0" applyFill="0" applyBorder="0" applyAlignment="0">
      <protection locked="0"/>
    </xf>
    <xf numFmtId="197" fontId="91" fillId="0" borderId="0" applyNumberFormat="0" applyBorder="0" applyAlignment="0" applyProtection="0"/>
    <xf numFmtId="0" fontId="92" fillId="0" borderId="0" applyBorder="0"/>
    <xf numFmtId="0" fontId="3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5" fontId="34" fillId="0" borderId="0" applyFill="0" applyBorder="0" applyProtection="0"/>
    <xf numFmtId="264" fontId="2" fillId="0" borderId="0" applyFont="0" applyFill="0" applyBorder="0" applyAlignment="0" applyProtection="0"/>
    <xf numFmtId="265" fontId="94" fillId="0" borderId="0" applyNumberFormat="0" applyFill="0" applyBorder="0" applyAlignment="0" applyProtection="0"/>
    <xf numFmtId="0" fontId="95" fillId="0" borderId="0"/>
    <xf numFmtId="37" fontId="96" fillId="0" borderId="0" applyNumberFormat="0" applyFill="0" applyBorder="0" applyAlignment="0" applyProtection="0"/>
    <xf numFmtId="3" fontId="97" fillId="0" borderId="0"/>
    <xf numFmtId="232" fontId="2" fillId="0" borderId="0" applyFont="0" applyFill="0" applyBorder="0" applyAlignment="0" applyProtection="0"/>
    <xf numFmtId="266" fontId="28" fillId="0" borderId="0" applyFont="0" applyFill="0" applyBorder="0" applyAlignment="0">
      <alignment vertical="center"/>
    </xf>
    <xf numFmtId="0" fontId="28" fillId="0" borderId="0" applyFont="0" applyFill="0" applyBorder="0" applyAlignment="0">
      <alignment vertical="center"/>
    </xf>
    <xf numFmtId="0" fontId="98" fillId="0" borderId="0"/>
    <xf numFmtId="267" fontId="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69" fontId="2" fillId="0" borderId="0" applyFont="0" applyFill="0" applyBorder="0" applyAlignment="0" applyProtection="0"/>
    <xf numFmtId="0" fontId="2" fillId="0" borderId="0" applyFont="0" applyFill="0" applyBorder="0" applyAlignment="0" applyProtection="0"/>
    <xf numFmtId="37" fontId="99" fillId="0" borderId="0" applyFont="0" applyFill="0" applyBorder="0" applyAlignment="0" applyProtection="0"/>
    <xf numFmtId="270" fontId="99" fillId="0" borderId="0" applyFont="0" applyFill="0" applyBorder="0" applyAlignment="0" applyProtection="0"/>
    <xf numFmtId="271" fontId="24" fillId="0" borderId="0" applyFont="0" applyFill="0" applyBorder="0" applyAlignment="0" applyProtection="0"/>
    <xf numFmtId="0" fontId="100" fillId="2" borderId="25">
      <alignment horizontal="left" vertical="top" indent="2"/>
    </xf>
    <xf numFmtId="272" fontId="99" fillId="0" borderId="0" applyFont="0" applyFill="0" applyBorder="0" applyAlignment="0" applyProtection="0"/>
    <xf numFmtId="273" fontId="2" fillId="0" borderId="0" applyFont="0" applyFill="0" applyBorder="0" applyAlignment="0" applyProtection="0"/>
    <xf numFmtId="274" fontId="24" fillId="0" borderId="0" applyFont="0" applyFill="0" applyBorder="0" applyAlignment="0" applyProtection="0"/>
    <xf numFmtId="275" fontId="24" fillId="0" borderId="0" applyFont="0" applyFill="0" applyBorder="0" applyAlignment="0" applyProtection="0"/>
    <xf numFmtId="276" fontId="101" fillId="0" borderId="24">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77" fontId="2" fillId="0" borderId="0" applyFill="0" applyBorder="0" applyAlignment="0" applyProtection="0"/>
    <xf numFmtId="278" fontId="2" fillId="0" borderId="0" applyFill="0" applyBorder="0" applyAlignment="0" applyProtection="0"/>
    <xf numFmtId="279" fontId="9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80" fontId="22" fillId="0" borderId="0"/>
    <xf numFmtId="281" fontId="99" fillId="0" borderId="0" applyFont="0" applyFill="0" applyBorder="0" applyAlignment="0" applyProtection="0"/>
    <xf numFmtId="282" fontId="2" fillId="0" borderId="0"/>
    <xf numFmtId="283" fontId="64" fillId="0" borderId="0"/>
    <xf numFmtId="0" fontId="102" fillId="0" borderId="0" applyFont="0">
      <protection locked="0"/>
    </xf>
    <xf numFmtId="0" fontId="26" fillId="7" borderId="14">
      <alignment horizontal="center" wrapText="1"/>
    </xf>
    <xf numFmtId="0" fontId="2" fillId="2" borderId="0"/>
    <xf numFmtId="0" fontId="103" fillId="0" borderId="0"/>
    <xf numFmtId="0" fontId="104" fillId="0" borderId="0">
      <alignment horizontal="right"/>
    </xf>
    <xf numFmtId="284" fontId="2" fillId="0" borderId="0"/>
    <xf numFmtId="285" fontId="22" fillId="0" borderId="0"/>
    <xf numFmtId="0" fontId="32" fillId="0" borderId="26"/>
    <xf numFmtId="0" fontId="33" fillId="0" borderId="0"/>
    <xf numFmtId="0" fontId="105" fillId="0" borderId="0"/>
    <xf numFmtId="37" fontId="106" fillId="0" borderId="0" applyAlignment="0"/>
    <xf numFmtId="37" fontId="107" fillId="0" borderId="0" applyNumberFormat="0" applyFill="0" applyAlignment="0"/>
    <xf numFmtId="2" fontId="32" fillId="0" borderId="0" applyBorder="0" applyProtection="0"/>
    <xf numFmtId="0" fontId="108" fillId="0" borderId="0">
      <alignment horizontal="right"/>
    </xf>
    <xf numFmtId="0" fontId="2" fillId="0" borderId="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xf numFmtId="1" fontId="113" fillId="0" borderId="0" applyFill="0" applyBorder="0">
      <alignment horizontal="center"/>
    </xf>
    <xf numFmtId="0" fontId="33" fillId="0" borderId="0"/>
    <xf numFmtId="0" fontId="22" fillId="0" borderId="0"/>
    <xf numFmtId="235" fontId="114" fillId="0" borderId="24">
      <alignment horizontal="right" vertical="center"/>
    </xf>
    <xf numFmtId="0" fontId="24"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3" fillId="0" borderId="0" applyNumberFormat="0" applyFill="0" applyBorder="0" applyAlignment="0" applyProtection="0"/>
    <xf numFmtId="0" fontId="115" fillId="0" borderId="0" applyNumberFormat="0" applyFill="0" applyBorder="0" applyAlignment="0" applyProtection="0"/>
    <xf numFmtId="225" fontId="2" fillId="0" borderId="0" applyNumberFormat="0" applyFill="0" applyBorder="0" applyAlignment="0" applyProtection="0"/>
    <xf numFmtId="286" fontId="28" fillId="0" borderId="0" applyFont="0" applyFill="0" applyBorder="0" applyAlignment="0">
      <alignment vertical="center"/>
    </xf>
    <xf numFmtId="0" fontId="28" fillId="0" borderId="0" applyFont="0" applyFill="0" applyBorder="0" applyAlignment="0">
      <alignment vertical="center"/>
    </xf>
    <xf numFmtId="0" fontId="116" fillId="0" borderId="0" applyNumberFormat="0" applyFill="0" applyBorder="0">
      <alignment horizontal="left"/>
    </xf>
    <xf numFmtId="0" fontId="2" fillId="0" borderId="0" applyProtection="0">
      <alignment horizontal="left"/>
    </xf>
    <xf numFmtId="1" fontId="117" fillId="0" borderId="0" applyProtection="0">
      <alignment horizontal="right" vertical="center"/>
    </xf>
    <xf numFmtId="0" fontId="118" fillId="0" borderId="0">
      <alignment vertical="center"/>
    </xf>
    <xf numFmtId="0" fontId="119" fillId="2" borderId="27"/>
    <xf numFmtId="287" fontId="2" fillId="0" borderId="0" applyFont="0" applyFill="0" applyBorder="0" applyAlignment="0" applyProtection="0"/>
    <xf numFmtId="288" fontId="2" fillId="0" borderId="0" applyFont="0" applyFill="0" applyBorder="0" applyAlignment="0" applyProtection="0"/>
    <xf numFmtId="289" fontId="64" fillId="0" borderId="0" applyFont="0" applyFill="0" applyBorder="0" applyAlignment="0" applyProtection="0"/>
    <xf numFmtId="9" fontId="120" fillId="0" borderId="0" applyFont="0" applyFill="0" applyBorder="0" applyAlignment="0" applyProtection="0"/>
    <xf numFmtId="0" fontId="120" fillId="0" borderId="0" applyFont="0" applyFill="0" applyBorder="0" applyAlignment="0" applyProtection="0"/>
    <xf numFmtId="168" fontId="2" fillId="0" borderId="0" applyFont="0" applyFill="0" applyBorder="0" applyAlignment="0" applyProtection="0"/>
    <xf numFmtId="10" fontId="121" fillId="0" borderId="0" applyFont="0" applyFill="0" applyBorder="0" applyAlignment="0" applyProtection="0">
      <alignment horizontal="center"/>
    </xf>
    <xf numFmtId="291" fontId="24" fillId="0" borderId="0" applyFont="0" applyFill="0" applyBorder="0" applyAlignment="0" applyProtection="0"/>
    <xf numFmtId="0" fontId="105" fillId="0" borderId="0"/>
    <xf numFmtId="292" fontId="2" fillId="0" borderId="0"/>
    <xf numFmtId="0" fontId="33" fillId="0" borderId="0" applyFont="0" applyFill="0" applyBorder="0" applyAlignment="0" applyProtection="0"/>
    <xf numFmtId="10" fontId="2" fillId="0" borderId="0" applyFill="0" applyBorder="0" applyAlignment="0" applyProtection="0"/>
    <xf numFmtId="7" fontId="2" fillId="0" borderId="0"/>
    <xf numFmtId="9" fontId="2" fillId="0" borderId="28"/>
    <xf numFmtId="293" fontId="122" fillId="0" borderId="0" applyFont="0" applyFill="0" applyBorder="0" applyAlignment="0" applyProtection="0"/>
    <xf numFmtId="294" fontId="123" fillId="0" borderId="29" applyBorder="0">
      <alignment horizontal="right"/>
      <protection locked="0"/>
    </xf>
    <xf numFmtId="0" fontId="124" fillId="19" borderId="30"/>
    <xf numFmtId="0" fontId="34" fillId="20"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99" fillId="0" borderId="0">
      <alignment vertical="top"/>
    </xf>
    <xf numFmtId="197" fontId="99" fillId="0" borderId="0">
      <alignment vertical="top"/>
    </xf>
    <xf numFmtId="0" fontId="99" fillId="0" borderId="0">
      <alignment vertical="top"/>
    </xf>
    <xf numFmtId="197"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7"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7"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7" fontId="99" fillId="0" borderId="0">
      <alignment vertical="top"/>
    </xf>
    <xf numFmtId="0" fontId="99" fillId="0" borderId="0">
      <alignment vertical="top"/>
    </xf>
    <xf numFmtId="295" fontId="2" fillId="0" borderId="0">
      <alignment vertical="top"/>
    </xf>
    <xf numFmtId="0" fontId="2"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7" fontId="99" fillId="0" borderId="0">
      <alignment vertical="top"/>
    </xf>
    <xf numFmtId="0" fontId="99" fillId="0" borderId="0">
      <alignment vertical="top"/>
    </xf>
    <xf numFmtId="197" fontId="99" fillId="0" borderId="0">
      <alignment vertical="top"/>
    </xf>
    <xf numFmtId="0" fontId="99" fillId="0" borderId="0">
      <alignment vertical="top"/>
    </xf>
    <xf numFmtId="197" fontId="99" fillId="0" borderId="0">
      <alignment vertical="top"/>
    </xf>
    <xf numFmtId="0" fontId="99" fillId="0" borderId="0">
      <alignment vertical="top"/>
    </xf>
    <xf numFmtId="197" fontId="99" fillId="0" borderId="0">
      <alignment vertical="top"/>
    </xf>
    <xf numFmtId="0" fontId="99" fillId="0" borderId="0">
      <alignment vertical="top"/>
    </xf>
    <xf numFmtId="197" fontId="99" fillId="0" borderId="0">
      <alignment vertical="top"/>
    </xf>
    <xf numFmtId="0" fontId="99" fillId="0" borderId="0">
      <alignment vertical="top"/>
    </xf>
    <xf numFmtId="197" fontId="99" fillId="0" borderId="0">
      <alignment vertical="top"/>
    </xf>
    <xf numFmtId="0" fontId="99" fillId="0" borderId="0">
      <alignment vertical="top"/>
    </xf>
    <xf numFmtId="0" fontId="99" fillId="0" borderId="0">
      <alignment vertical="top"/>
    </xf>
    <xf numFmtId="240" fontId="32" fillId="21" borderId="31" applyNumberFormat="0" applyFont="0" applyBorder="0" applyAlignment="0" applyProtection="0">
      <alignment horizontal="center"/>
    </xf>
    <xf numFmtId="0" fontId="125" fillId="0" borderId="0" applyNumberFormat="0" applyFill="0" applyBorder="0" applyProtection="0">
      <alignment horizontal="right" vertical="center"/>
    </xf>
    <xf numFmtId="0" fontId="126" fillId="0" borderId="0" applyNumberFormat="0" applyBorder="0"/>
    <xf numFmtId="296" fontId="127" fillId="0" borderId="0" applyNumberFormat="0" applyFill="0" applyBorder="0" applyAlignment="0" applyProtection="0"/>
    <xf numFmtId="0" fontId="2" fillId="0" borderId="32">
      <alignment vertical="center"/>
    </xf>
    <xf numFmtId="4" fontId="34" fillId="22" borderId="33" applyNumberFormat="0" applyProtection="0">
      <alignment horizontal="left" vertical="center" indent="1"/>
    </xf>
    <xf numFmtId="4" fontId="34" fillId="0" borderId="33" applyNumberFormat="0" applyProtection="0">
      <alignment horizontal="right" vertical="center"/>
    </xf>
    <xf numFmtId="4" fontId="34" fillId="22" borderId="33" applyNumberFormat="0" applyProtection="0">
      <alignment horizontal="left" vertical="center" indent="1"/>
    </xf>
    <xf numFmtId="297" fontId="64" fillId="0" borderId="0" applyFont="0" applyFill="0" applyBorder="0" applyAlignment="0" applyProtection="0"/>
    <xf numFmtId="1" fontId="105" fillId="23" borderId="0" applyNumberFormat="0" applyFont="0" applyBorder="0" applyAlignment="0">
      <alignment horizontal="left"/>
    </xf>
    <xf numFmtId="1" fontId="2" fillId="0" borderId="0"/>
    <xf numFmtId="298" fontId="2" fillId="0" borderId="0" applyFill="0" applyBorder="0"/>
    <xf numFmtId="299" fontId="2" fillId="0" borderId="0" applyFont="0"/>
    <xf numFmtId="0" fontId="47" fillId="0" borderId="0" applyNumberFormat="0" applyFill="0" applyBorder="0" applyAlignment="0" applyProtection="0">
      <alignment horizontal="center"/>
    </xf>
    <xf numFmtId="300" fontId="2" fillId="0" borderId="0" applyFont="0" applyFill="0" applyBorder="0" applyAlignment="0" applyProtection="0"/>
    <xf numFmtId="301" fontId="2" fillId="0" borderId="0"/>
    <xf numFmtId="302" fontId="2" fillId="0" borderId="0"/>
    <xf numFmtId="0" fontId="128" fillId="0" borderId="0"/>
    <xf numFmtId="0" fontId="32" fillId="0" borderId="0" applyNumberFormat="0" applyFont="0" applyFill="0"/>
    <xf numFmtId="197" fontId="99" fillId="24" borderId="0"/>
    <xf numFmtId="252" fontId="64" fillId="0" borderId="0" applyFont="0" applyFill="0" applyBorder="0" applyAlignment="0" applyProtection="0"/>
    <xf numFmtId="253" fontId="64" fillId="0" borderId="0" applyFont="0" applyFill="0" applyBorder="0" applyAlignment="0" applyProtection="0"/>
    <xf numFmtId="1" fontId="33" fillId="0" borderId="0" applyFill="0" applyBorder="0" applyProtection="0">
      <alignment horizontal="left" vertical="top" wrapText="1"/>
    </xf>
    <xf numFmtId="303" fontId="74" fillId="0" borderId="0" applyNumberFormat="0" applyFill="0" applyBorder="0" applyAlignment="0" applyProtection="0">
      <alignment horizontal="right" vertical="center" wrapText="1"/>
    </xf>
    <xf numFmtId="0" fontId="129" fillId="0" borderId="0" applyNumberFormat="0" applyFill="0" applyBorder="0" applyAlignment="0" applyProtection="0"/>
    <xf numFmtId="0" fontId="130" fillId="0" borderId="0" applyNumberFormat="0" applyFill="0" applyBorder="0" applyAlignment="0" applyProtection="0">
      <protection locked="0"/>
    </xf>
    <xf numFmtId="0" fontId="131" fillId="0" borderId="22" applyNumberFormat="0" applyFill="0" applyProtection="0">
      <alignment horizontal="right"/>
    </xf>
    <xf numFmtId="0" fontId="33" fillId="0" borderId="0" applyFill="0" applyBorder="0" applyProtection="0">
      <alignment horizontal="centerContinuous"/>
    </xf>
    <xf numFmtId="235" fontId="132" fillId="19" borderId="34">
      <alignment horizontal="right" vertical="center"/>
    </xf>
    <xf numFmtId="3" fontId="133" fillId="0" borderId="19">
      <alignment horizontal="center" vertical="center" wrapText="1"/>
    </xf>
    <xf numFmtId="0" fontId="131" fillId="0" borderId="4" applyNumberFormat="0" applyProtection="0">
      <alignment horizontal="right"/>
    </xf>
    <xf numFmtId="0" fontId="62" fillId="0" borderId="0" applyBorder="0" applyProtection="0">
      <alignment vertical="center"/>
    </xf>
    <xf numFmtId="0" fontId="62" fillId="0" borderId="17" applyBorder="0" applyProtection="0">
      <alignment horizontal="right" vertical="center"/>
    </xf>
    <xf numFmtId="0" fontId="134" fillId="25" borderId="0" applyBorder="0" applyProtection="0">
      <alignment horizontal="centerContinuous" vertical="center"/>
    </xf>
    <xf numFmtId="0" fontId="134" fillId="26" borderId="17" applyBorder="0" applyProtection="0">
      <alignment horizontal="centerContinuous" vertical="center"/>
    </xf>
    <xf numFmtId="0" fontId="135" fillId="0" borderId="17" applyNumberFormat="0" applyFill="0" applyProtection="0"/>
    <xf numFmtId="0" fontId="2" fillId="0" borderId="0"/>
    <xf numFmtId="0" fontId="136" fillId="0" borderId="0">
      <alignment vertical="center"/>
    </xf>
    <xf numFmtId="0" fontId="137" fillId="0" borderId="0">
      <alignment vertical="center"/>
    </xf>
    <xf numFmtId="0" fontId="138" fillId="0" borderId="0">
      <alignment vertical="center"/>
    </xf>
    <xf numFmtId="0" fontId="139" fillId="0" borderId="0" applyFill="0" applyBorder="0" applyProtection="0">
      <alignment horizontal="left"/>
    </xf>
    <xf numFmtId="0" fontId="140" fillId="15" borderId="35"/>
    <xf numFmtId="0" fontId="76" fillId="0" borderId="36" applyFill="0" applyBorder="0" applyProtection="0">
      <alignment horizontal="left" vertical="top"/>
    </xf>
    <xf numFmtId="0" fontId="2" fillId="0" borderId="0" applyNumberFormat="0" applyFill="0" applyBorder="0" applyProtection="0">
      <alignment horizontal="centerContinuous"/>
    </xf>
    <xf numFmtId="0" fontId="141" fillId="0" borderId="0">
      <alignment horizontal="centerContinuous"/>
    </xf>
    <xf numFmtId="0" fontId="77" fillId="0" borderId="0" applyNumberFormat="0">
      <alignment horizontal="left"/>
    </xf>
    <xf numFmtId="37" fontId="2" fillId="0" borderId="0" applyNumberFormat="0" applyFill="0" applyBorder="0" applyAlignment="0" applyProtection="0">
      <alignment horizontal="centerContinuous"/>
    </xf>
    <xf numFmtId="0" fontId="2" fillId="0" borderId="0" applyNumberFormat="0" applyFill="0" applyBorder="0" applyAlignment="0" applyProtection="0"/>
    <xf numFmtId="37" fontId="33" fillId="0" borderId="1"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xf numFmtId="0" fontId="2" fillId="0" borderId="0"/>
    <xf numFmtId="0" fontId="2" fillId="0" borderId="0"/>
    <xf numFmtId="0" fontId="142" fillId="0" borderId="0" applyNumberFormat="0" applyFont="0" applyFill="0" applyBorder="0" applyAlignment="0"/>
    <xf numFmtId="208" fontId="2" fillId="0" borderId="0" applyFont="0" applyFill="0" applyBorder="0" applyAlignment="0" applyProtection="0"/>
    <xf numFmtId="304" fontId="64" fillId="0" borderId="0" applyFont="0" applyFill="0" applyBorder="0" applyAlignment="0" applyProtection="0"/>
    <xf numFmtId="305" fontId="64" fillId="0" borderId="0" applyFont="0" applyFill="0" applyBorder="0" applyAlignment="0" applyProtection="0"/>
    <xf numFmtId="306" fontId="143" fillId="0" borderId="0"/>
    <xf numFmtId="307" fontId="2" fillId="0" borderId="0"/>
    <xf numFmtId="308" fontId="2" fillId="0" borderId="0"/>
    <xf numFmtId="0" fontId="144" fillId="0" borderId="0" applyNumberFormat="0" applyFill="0" applyBorder="0" applyAlignment="0" applyProtection="0">
      <alignment horizontal="centerContinuous"/>
    </xf>
    <xf numFmtId="0" fontId="57" fillId="0" borderId="0" applyNumberFormat="0" applyFill="0" applyBorder="0" applyAlignment="0" applyProtection="0"/>
    <xf numFmtId="0" fontId="145" fillId="0" borderId="0" applyNumberFormat="0" applyFill="0" applyBorder="0" applyAlignment="0" applyProtection="0"/>
    <xf numFmtId="0" fontId="2" fillId="0" borderId="0">
      <alignment horizontal="center"/>
    </xf>
    <xf numFmtId="0" fontId="2" fillId="0" borderId="0">
      <alignment horizontal="center"/>
    </xf>
    <xf numFmtId="0" fontId="146" fillId="0" borderId="0" applyNumberFormat="0" applyFill="0" applyBorder="0" applyAlignment="0" applyProtection="0"/>
    <xf numFmtId="0" fontId="46" fillId="0" borderId="0" applyNumberFormat="0" applyFill="0" applyBorder="0" applyAlignment="0" applyProtection="0"/>
    <xf numFmtId="37" fontId="91" fillId="0" borderId="22" applyNumberFormat="0" applyFont="0" applyFill="0" applyAlignment="0"/>
    <xf numFmtId="0" fontId="2" fillId="0" borderId="37" applyNumberFormat="0" applyFill="0" applyAlignment="0" applyProtection="0"/>
    <xf numFmtId="235" fontId="132" fillId="27" borderId="19">
      <alignment horizontal="right" vertical="center"/>
    </xf>
    <xf numFmtId="3" fontId="44" fillId="15" borderId="19">
      <alignment horizontal="center" vertical="center" wrapText="1"/>
    </xf>
    <xf numFmtId="235" fontId="132" fillId="15" borderId="34">
      <alignment horizontal="right" vertical="center"/>
    </xf>
    <xf numFmtId="240" fontId="124" fillId="19" borderId="19">
      <alignment horizontal="center" vertical="center"/>
    </xf>
    <xf numFmtId="309" fontId="2" fillId="0" borderId="0"/>
    <xf numFmtId="0" fontId="133" fillId="5" borderId="38"/>
    <xf numFmtId="0" fontId="140" fillId="19" borderId="35"/>
    <xf numFmtId="0" fontId="44" fillId="5" borderId="38">
      <alignment horizontal="left" indent="4"/>
    </xf>
    <xf numFmtId="213" fontId="2" fillId="0" borderId="0">
      <alignment horizontal="left"/>
      <protection locked="0"/>
    </xf>
    <xf numFmtId="0" fontId="2" fillId="0" borderId="0">
      <alignment horizontal="fill"/>
    </xf>
    <xf numFmtId="0" fontId="2" fillId="0" borderId="0" applyNumberFormat="0" applyFill="0" applyBorder="0" applyAlignment="0" applyProtection="0"/>
    <xf numFmtId="0" fontId="2" fillId="0" borderId="22" applyNumberFormat="0" applyFont="0" applyFill="0" applyAlignment="0" applyProtection="0"/>
    <xf numFmtId="310" fontId="2" fillId="0" borderId="0" applyFont="0" applyFill="0" applyBorder="0" applyAlignment="0" applyProtection="0"/>
    <xf numFmtId="311"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47" fillId="0" borderId="0">
      <alignment horizontal="center" vertical="center" wrapText="1"/>
    </xf>
    <xf numFmtId="0" fontId="148" fillId="0" borderId="0">
      <alignment horizontal="left" vertical="center"/>
    </xf>
    <xf numFmtId="3" fontId="149" fillId="0" borderId="19">
      <alignment horizontal="center" vertical="center" wrapText="1"/>
    </xf>
    <xf numFmtId="312" fontId="22" fillId="0" borderId="0"/>
    <xf numFmtId="313" fontId="2" fillId="0" borderId="0"/>
    <xf numFmtId="0" fontId="2" fillId="0" borderId="0"/>
    <xf numFmtId="312" fontId="22" fillId="0" borderId="0"/>
    <xf numFmtId="0" fontId="22" fillId="0" borderId="0"/>
    <xf numFmtId="314" fontId="2" fillId="0" borderId="0"/>
    <xf numFmtId="314" fontId="2" fillId="0" borderId="0"/>
    <xf numFmtId="0" fontId="2" fillId="0" borderId="0"/>
    <xf numFmtId="0" fontId="2" fillId="0" borderId="0"/>
    <xf numFmtId="315" fontId="2" fillId="0" borderId="0"/>
    <xf numFmtId="0" fontId="2" fillId="0" borderId="0"/>
    <xf numFmtId="312" fontId="22" fillId="0" borderId="0"/>
    <xf numFmtId="0" fontId="22" fillId="0" borderId="0"/>
    <xf numFmtId="0" fontId="22" fillId="0" borderId="0"/>
    <xf numFmtId="316" fontId="64" fillId="0" borderId="0"/>
    <xf numFmtId="0" fontId="127" fillId="0" borderId="0" applyNumberFormat="0" applyBorder="0"/>
    <xf numFmtId="0" fontId="2" fillId="0" borderId="17" applyBorder="0" applyProtection="0">
      <alignment horizontal="right"/>
    </xf>
    <xf numFmtId="0" fontId="115" fillId="18" borderId="39" applyNumberFormat="0" applyFont="0" applyBorder="0" applyAlignment="0" applyProtection="0">
      <alignment horizontal="right"/>
    </xf>
    <xf numFmtId="0" fontId="6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0" fillId="0" borderId="0"/>
    <xf numFmtId="0" fontId="2" fillId="0" borderId="0"/>
    <xf numFmtId="0" fontId="33" fillId="28"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44" fillId="0" borderId="0"/>
    <xf numFmtId="0" fontId="44" fillId="0" borderId="0"/>
    <xf numFmtId="0" fontId="44" fillId="0" borderId="0"/>
    <xf numFmtId="9" fontId="120" fillId="0" borderId="0" applyFont="0" applyFill="0" applyBorder="0" applyAlignment="0" applyProtection="0"/>
    <xf numFmtId="9" fontId="2" fillId="0" borderId="0" applyFont="0" applyFill="0" applyBorder="0" applyAlignment="0" applyProtection="0"/>
    <xf numFmtId="9" fontId="150" fillId="0" borderId="0" applyFont="0" applyFill="0" applyBorder="0" applyAlignment="0" applyProtection="0"/>
    <xf numFmtId="9" fontId="44" fillId="0" borderId="0" applyFont="0" applyFill="0" applyBorder="0" applyAlignment="0" applyProtection="0"/>
    <xf numFmtId="9" fontId="150"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151" fillId="0" borderId="0" applyFont="0" applyFill="0" applyBorder="0" applyAlignment="0" applyProtection="0"/>
    <xf numFmtId="0" fontId="151" fillId="0" borderId="0" applyFont="0" applyFill="0" applyBorder="0" applyAlignment="0" applyProtection="0"/>
    <xf numFmtId="167" fontId="120" fillId="0" borderId="0" applyFont="0" applyFill="0" applyBorder="0" applyAlignment="0" applyProtection="0"/>
    <xf numFmtId="167" fontId="2" fillId="0" borderId="0" applyFont="0" applyFill="0" applyBorder="0" applyAlignment="0" applyProtection="0"/>
    <xf numFmtId="167" fontId="150" fillId="0" borderId="0" applyFont="0" applyFill="0" applyBorder="0" applyAlignment="0" applyProtection="0"/>
    <xf numFmtId="167" fontId="44" fillId="0" borderId="0" applyFont="0" applyFill="0" applyBorder="0" applyAlignment="0" applyProtection="0"/>
    <xf numFmtId="167" fontId="120" fillId="0" borderId="0" applyFont="0" applyFill="0" applyBorder="0" applyAlignment="0" applyProtection="0"/>
    <xf numFmtId="167" fontId="150" fillId="0" borderId="0" applyFont="0" applyFill="0" applyBorder="0" applyAlignment="0" applyProtection="0"/>
    <xf numFmtId="164" fontId="44" fillId="0" borderId="0" applyFont="0" applyFill="0" applyBorder="0" applyAlignment="0" applyProtection="0"/>
    <xf numFmtId="167" fontId="120" fillId="0" borderId="0" applyFont="0" applyFill="0" applyBorder="0" applyAlignment="0" applyProtection="0"/>
    <xf numFmtId="0" fontId="152" fillId="0" borderId="0"/>
    <xf numFmtId="0" fontId="153" fillId="0" borderId="0"/>
    <xf numFmtId="0" fontId="44" fillId="0" borderId="38">
      <alignment horizontal="center" vertical="center" wrapText="1"/>
    </xf>
    <xf numFmtId="164" fontId="1" fillId="0" borderId="0" applyFont="0" applyFill="0" applyBorder="0" applyAlignment="0" applyProtection="0"/>
    <xf numFmtId="0" fontId="2" fillId="0" borderId="0"/>
    <xf numFmtId="0" fontId="156" fillId="0" borderId="0"/>
    <xf numFmtId="9"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xf numFmtId="9" fontId="156" fillId="0" borderId="0" applyFont="0" applyFill="0" applyBorder="0" applyAlignment="0" applyProtection="0"/>
    <xf numFmtId="164" fontId="156" fillId="0" borderId="0" applyFont="0" applyFill="0" applyBorder="0" applyAlignment="0" applyProtection="0"/>
    <xf numFmtId="0" fontId="1" fillId="0" borderId="0"/>
  </cellStyleXfs>
  <cellXfs count="155">
    <xf numFmtId="0" fontId="0" fillId="0" borderId="0" xfId="0"/>
    <xf numFmtId="0" fontId="11" fillId="2" borderId="0" xfId="2" applyFont="1" applyFill="1" applyAlignment="1">
      <alignment horizontal="left" vertical="center" wrapText="1"/>
    </xf>
    <xf numFmtId="0" fontId="3" fillId="2" borderId="0" xfId="2" applyFont="1" applyFill="1"/>
    <xf numFmtId="0" fontId="1" fillId="0" borderId="0" xfId="3" applyAlignment="1">
      <alignment vertical="center"/>
    </xf>
    <xf numFmtId="0" fontId="3" fillId="2" borderId="0" xfId="2" applyFont="1" applyFill="1" applyBorder="1"/>
    <xf numFmtId="0" fontId="4"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xf numFmtId="0" fontId="5" fillId="3" borderId="0" xfId="2" applyFont="1" applyFill="1" applyAlignment="1">
      <alignment vertical="center"/>
    </xf>
    <xf numFmtId="0" fontId="6" fillId="3" borderId="0" xfId="2" applyFont="1" applyFill="1" applyAlignment="1"/>
    <xf numFmtId="0" fontId="7" fillId="2" borderId="0" xfId="2" applyFont="1" applyFill="1" applyAlignment="1">
      <alignment vertical="center"/>
    </xf>
    <xf numFmtId="0" fontId="3" fillId="4" borderId="0" xfId="2" applyFont="1" applyFill="1"/>
    <xf numFmtId="0" fontId="4" fillId="2" borderId="0" xfId="2" applyFont="1" applyFill="1" applyAlignment="1">
      <alignment wrapText="1"/>
    </xf>
    <xf numFmtId="0" fontId="4" fillId="5" borderId="1" xfId="2" applyFont="1" applyFill="1" applyBorder="1" applyAlignment="1">
      <alignment horizontal="center" vertical="center" wrapText="1"/>
    </xf>
    <xf numFmtId="0" fontId="8" fillId="2" borderId="0" xfId="2" applyFont="1" applyFill="1" applyBorder="1" applyAlignment="1">
      <alignment horizontal="center" wrapText="1"/>
    </xf>
    <xf numFmtId="0" fontId="4" fillId="5"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9" fillId="2" borderId="0" xfId="2" applyFont="1" applyFill="1" applyBorder="1" applyAlignment="1">
      <alignment vertical="center" wrapText="1"/>
    </xf>
    <xf numFmtId="166" fontId="3" fillId="2" borderId="2" xfId="2" applyNumberFormat="1" applyFont="1" applyFill="1" applyBorder="1" applyAlignment="1">
      <alignment horizontal="center" vertical="center" wrapText="1"/>
    </xf>
    <xf numFmtId="0" fontId="10" fillId="2" borderId="0" xfId="2" applyFont="1" applyFill="1"/>
    <xf numFmtId="0" fontId="4" fillId="2" borderId="4" xfId="2" applyFont="1" applyFill="1" applyBorder="1" applyAlignment="1">
      <alignment vertical="center" wrapText="1"/>
    </xf>
    <xf numFmtId="166" fontId="4" fillId="6" borderId="4" xfId="2" applyNumberFormat="1" applyFont="1" applyFill="1" applyBorder="1" applyAlignment="1">
      <alignment horizontal="center" vertical="center" wrapText="1"/>
    </xf>
    <xf numFmtId="0" fontId="4" fillId="2" borderId="0" xfId="2" applyFont="1" applyFill="1"/>
    <xf numFmtId="0" fontId="3" fillId="2" borderId="0" xfId="2" applyFont="1" applyFill="1" applyAlignment="1">
      <alignment vertical="center"/>
    </xf>
    <xf numFmtId="166" fontId="3" fillId="2" borderId="0" xfId="2" applyNumberFormat="1" applyFont="1" applyFill="1"/>
    <xf numFmtId="9" fontId="3" fillId="2" borderId="0" xfId="5" applyFont="1" applyFill="1"/>
    <xf numFmtId="0" fontId="10" fillId="2" borderId="0" xfId="2" applyFont="1" applyFill="1" applyBorder="1"/>
    <xf numFmtId="0" fontId="11" fillId="2" borderId="0" xfId="2" applyFont="1" applyFill="1" applyAlignment="1">
      <alignment vertical="center"/>
    </xf>
    <xf numFmtId="0" fontId="4" fillId="2" borderId="0" xfId="2" applyFont="1" applyFill="1" applyBorder="1" applyAlignment="1">
      <alignment vertical="center" wrapText="1"/>
    </xf>
    <xf numFmtId="166" fontId="4" fillId="2" borderId="2" xfId="2" applyNumberFormat="1" applyFont="1" applyFill="1" applyBorder="1" applyAlignment="1">
      <alignment horizontal="center" vertical="center" wrapText="1"/>
    </xf>
    <xf numFmtId="0" fontId="10" fillId="2" borderId="0" xfId="2" applyFont="1" applyFill="1" applyAlignment="1">
      <alignment vertical="center"/>
    </xf>
    <xf numFmtId="166" fontId="10" fillId="2" borderId="0" xfId="2" applyNumberFormat="1" applyFont="1" applyFill="1"/>
    <xf numFmtId="0" fontId="4" fillId="2" borderId="0" xfId="2" applyFont="1" applyFill="1" applyAlignment="1">
      <alignment horizontal="left" wrapText="1"/>
    </xf>
    <xf numFmtId="0" fontId="3" fillId="2" borderId="0" xfId="2" applyFont="1" applyFill="1" applyBorder="1" applyAlignment="1">
      <alignment vertical="center" wrapText="1"/>
    </xf>
    <xf numFmtId="166" fontId="3" fillId="2" borderId="0" xfId="2" applyNumberFormat="1" applyFont="1" applyFill="1" applyBorder="1" applyAlignment="1">
      <alignment horizontal="center" vertical="center" wrapText="1"/>
    </xf>
    <xf numFmtId="0" fontId="4" fillId="0" borderId="0" xfId="2" applyFont="1" applyFill="1" applyAlignment="1">
      <alignment vertical="center"/>
    </xf>
    <xf numFmtId="0" fontId="4" fillId="2" borderId="0" xfId="2" applyFont="1" applyFill="1" applyBorder="1" applyAlignment="1">
      <alignment horizontal="center" wrapText="1"/>
    </xf>
    <xf numFmtId="0" fontId="3" fillId="2" borderId="0" xfId="2" applyFont="1" applyFill="1" applyBorder="1" applyAlignment="1">
      <alignment horizontal="left" vertical="center" wrapText="1"/>
    </xf>
    <xf numFmtId="166" fontId="3" fillId="2" borderId="0" xfId="2" applyNumberFormat="1" applyFont="1" applyFill="1" applyBorder="1"/>
    <xf numFmtId="0" fontId="3"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9" fillId="2" borderId="0" xfId="2" applyFont="1" applyFill="1"/>
    <xf numFmtId="0" fontId="5" fillId="3" borderId="0" xfId="2" applyFont="1" applyFill="1" applyAlignment="1">
      <alignment horizontal="left" wrapText="1"/>
    </xf>
    <xf numFmtId="0" fontId="13" fillId="3" borderId="0" xfId="2" applyFont="1" applyFill="1" applyAlignment="1">
      <alignment wrapText="1"/>
    </xf>
    <xf numFmtId="0" fontId="3" fillId="5" borderId="0" xfId="2" applyFont="1" applyFill="1"/>
    <xf numFmtId="0" fontId="4" fillId="2" borderId="0" xfId="2" applyFont="1" applyFill="1" applyAlignment="1">
      <alignment horizontal="left" vertical="center" wrapText="1"/>
    </xf>
    <xf numFmtId="0" fontId="14" fillId="2" borderId="0" xfId="2" applyFont="1" applyFill="1" applyAlignment="1">
      <alignment vertical="center" wrapText="1"/>
    </xf>
    <xf numFmtId="0" fontId="14" fillId="2" borderId="0" xfId="2" applyFont="1" applyFill="1" applyAlignment="1">
      <alignment wrapText="1"/>
    </xf>
    <xf numFmtId="0" fontId="14" fillId="2" borderId="0" xfId="2" applyFont="1" applyFill="1" applyAlignment="1">
      <alignment vertical="center"/>
    </xf>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166" fontId="3" fillId="6" borderId="0" xfId="2" applyNumberFormat="1" applyFont="1" applyFill="1" applyBorder="1" applyAlignment="1">
      <alignment horizontal="center" vertical="center" wrapText="1"/>
    </xf>
    <xf numFmtId="0" fontId="9" fillId="5" borderId="0" xfId="2" applyFont="1" applyFill="1" applyBorder="1" applyAlignment="1">
      <alignment vertical="center" wrapText="1"/>
    </xf>
    <xf numFmtId="166" fontId="3" fillId="5" borderId="0" xfId="2" applyNumberFormat="1" applyFont="1" applyFill="1" applyBorder="1" applyAlignment="1">
      <alignment horizontal="center" vertical="center" wrapText="1"/>
    </xf>
    <xf numFmtId="0" fontId="4" fillId="5" borderId="0" xfId="2" applyFont="1" applyFill="1" applyBorder="1" applyAlignment="1">
      <alignment horizontal="left" vertical="center"/>
    </xf>
    <xf numFmtId="0" fontId="3" fillId="2" borderId="3" xfId="2" applyFont="1" applyFill="1" applyBorder="1" applyAlignment="1">
      <alignment vertical="center" wrapText="1"/>
    </xf>
    <xf numFmtId="166" fontId="4" fillId="5" borderId="4" xfId="2" applyNumberFormat="1" applyFont="1" applyFill="1" applyBorder="1" applyAlignment="1">
      <alignment horizontal="center" vertical="center" wrapText="1"/>
    </xf>
    <xf numFmtId="0" fontId="15" fillId="2" borderId="0" xfId="2" applyFont="1" applyFill="1" applyBorder="1" applyAlignment="1">
      <alignment vertical="center" wrapText="1"/>
    </xf>
    <xf numFmtId="0" fontId="16" fillId="2" borderId="0" xfId="2" applyFont="1" applyFill="1"/>
    <xf numFmtId="0" fontId="18" fillId="2" borderId="0" xfId="2" applyFont="1" applyFill="1"/>
    <xf numFmtId="0" fontId="3" fillId="2" borderId="5" xfId="2" applyFont="1" applyFill="1" applyBorder="1" applyAlignment="1">
      <alignment vertical="center" wrapText="1"/>
    </xf>
    <xf numFmtId="166" fontId="6" fillId="2" borderId="0" xfId="2" applyNumberFormat="1" applyFont="1" applyFill="1" applyAlignment="1"/>
    <xf numFmtId="0" fontId="5" fillId="5" borderId="0" xfId="2" applyFont="1" applyFill="1" applyAlignment="1">
      <alignment horizontal="left" wrapText="1"/>
    </xf>
    <xf numFmtId="0" fontId="0" fillId="5" borderId="0" xfId="0" applyFill="1"/>
    <xf numFmtId="0" fontId="3" fillId="2" borderId="28" xfId="2" applyFont="1" applyFill="1" applyBorder="1" applyAlignment="1">
      <alignment vertical="center" wrapText="1"/>
    </xf>
    <xf numFmtId="240" fontId="3" fillId="2" borderId="28" xfId="2" applyNumberFormat="1" applyFont="1" applyFill="1" applyBorder="1" applyAlignment="1">
      <alignment vertical="center" wrapText="1"/>
    </xf>
    <xf numFmtId="240" fontId="4" fillId="2" borderId="4" xfId="2" applyNumberFormat="1" applyFont="1" applyFill="1" applyBorder="1" applyAlignment="1">
      <alignment vertical="center" wrapText="1"/>
    </xf>
    <xf numFmtId="240" fontId="0" fillId="5" borderId="0" xfId="0" applyNumberFormat="1" applyFill="1"/>
    <xf numFmtId="240" fontId="3" fillId="2" borderId="0" xfId="2" applyNumberFormat="1" applyFont="1" applyFill="1" applyBorder="1" applyAlignment="1">
      <alignment vertical="center" wrapText="1"/>
    </xf>
    <xf numFmtId="166" fontId="3" fillId="6" borderId="28" xfId="2" applyNumberFormat="1" applyFont="1" applyFill="1" applyBorder="1" applyAlignment="1">
      <alignment horizontal="center" vertical="center" wrapText="1"/>
    </xf>
    <xf numFmtId="166" fontId="4" fillId="6" borderId="28" xfId="2" applyNumberFormat="1" applyFont="1" applyFill="1" applyBorder="1" applyAlignment="1">
      <alignment horizontal="center" vertical="center" wrapText="1"/>
    </xf>
    <xf numFmtId="169" fontId="3" fillId="2" borderId="0" xfId="2" applyNumberFormat="1" applyFont="1" applyFill="1"/>
    <xf numFmtId="169" fontId="6" fillId="2" borderId="0" xfId="2" applyNumberFormat="1" applyFont="1" applyFill="1" applyAlignment="1"/>
    <xf numFmtId="169" fontId="6" fillId="3" borderId="0" xfId="2" applyNumberFormat="1" applyFont="1" applyFill="1" applyAlignment="1"/>
    <xf numFmtId="169" fontId="4" fillId="2" borderId="0" xfId="2" applyNumberFormat="1" applyFont="1" applyFill="1" applyAlignment="1">
      <alignment wrapText="1"/>
    </xf>
    <xf numFmtId="169" fontId="4" fillId="5" borderId="0" xfId="2" applyNumberFormat="1" applyFont="1" applyFill="1" applyBorder="1" applyAlignment="1">
      <alignment horizontal="center" vertical="center" wrapText="1"/>
    </xf>
    <xf numFmtId="169" fontId="3" fillId="2" borderId="0" xfId="5" applyNumberFormat="1" applyFont="1" applyFill="1"/>
    <xf numFmtId="169" fontId="10" fillId="2" borderId="0" xfId="2" applyNumberFormat="1" applyFont="1" applyFill="1"/>
    <xf numFmtId="169" fontId="3" fillId="2" borderId="0" xfId="2" applyNumberFormat="1" applyFont="1" applyFill="1" applyBorder="1" applyAlignment="1">
      <alignment horizontal="center" vertical="center" wrapText="1"/>
    </xf>
    <xf numFmtId="169" fontId="3" fillId="2" borderId="0" xfId="2" applyNumberFormat="1" applyFont="1" applyFill="1" applyBorder="1"/>
    <xf numFmtId="169" fontId="13" fillId="3" borderId="0" xfId="2" applyNumberFormat="1" applyFont="1" applyFill="1" applyAlignment="1">
      <alignment wrapText="1"/>
    </xf>
    <xf numFmtId="169" fontId="4" fillId="2" borderId="0" xfId="2" applyNumberFormat="1" applyFont="1" applyFill="1" applyAlignment="1">
      <alignment horizontal="left" wrapText="1"/>
    </xf>
    <xf numFmtId="169" fontId="14" fillId="2" borderId="0" xfId="2" applyNumberFormat="1" applyFont="1" applyFill="1" applyAlignment="1">
      <alignment wrapText="1"/>
    </xf>
    <xf numFmtId="169" fontId="10" fillId="2" borderId="0" xfId="2" applyNumberFormat="1" applyFont="1" applyFill="1" applyBorder="1" applyAlignment="1">
      <alignment horizontal="left" vertical="center" wrapText="1"/>
    </xf>
    <xf numFmtId="169" fontId="3" fillId="5" borderId="0" xfId="2" applyNumberFormat="1" applyFont="1" applyFill="1" applyBorder="1" applyAlignment="1">
      <alignment horizontal="center" vertical="center" wrapText="1"/>
    </xf>
    <xf numFmtId="166" fontId="3" fillId="2" borderId="28" xfId="2" applyNumberFormat="1" applyFont="1" applyFill="1" applyBorder="1" applyAlignment="1">
      <alignment horizontal="center" vertical="center" wrapText="1"/>
    </xf>
    <xf numFmtId="317" fontId="3" fillId="2" borderId="0" xfId="1329" applyNumberFormat="1" applyFont="1" applyFill="1"/>
    <xf numFmtId="0" fontId="4" fillId="5" borderId="0" xfId="2" applyFont="1" applyFill="1"/>
    <xf numFmtId="169" fontId="3" fillId="2" borderId="0" xfId="1" applyNumberFormat="1" applyFont="1" applyFill="1"/>
    <xf numFmtId="9" fontId="10" fillId="6" borderId="28" xfId="1" applyFont="1" applyFill="1" applyBorder="1" applyAlignment="1">
      <alignment horizontal="center" vertical="center" wrapText="1"/>
    </xf>
    <xf numFmtId="9" fontId="3" fillId="2" borderId="0" xfId="5" applyNumberFormat="1" applyFont="1" applyFill="1"/>
    <xf numFmtId="169" fontId="3" fillId="5" borderId="0" xfId="2" applyNumberFormat="1" applyFont="1" applyFill="1" applyAlignment="1"/>
    <xf numFmtId="169" fontId="6" fillId="5" borderId="0" xfId="2" applyNumberFormat="1" applyFont="1" applyFill="1" applyAlignment="1"/>
    <xf numFmtId="9" fontId="10" fillId="2" borderId="28" xfId="4" applyFont="1" applyFill="1" applyBorder="1" applyAlignment="1">
      <alignment horizontal="center" vertical="center" wrapText="1"/>
    </xf>
    <xf numFmtId="166" fontId="4" fillId="2" borderId="28" xfId="2" applyNumberFormat="1" applyFont="1" applyFill="1" applyBorder="1" applyAlignment="1">
      <alignment horizontal="center" vertical="center" wrapText="1"/>
    </xf>
    <xf numFmtId="166" fontId="3" fillId="5" borderId="28" xfId="2" applyNumberFormat="1" applyFont="1" applyFill="1" applyBorder="1" applyAlignment="1">
      <alignment horizontal="center" vertical="center" wrapText="1"/>
    </xf>
    <xf numFmtId="9" fontId="3" fillId="2" borderId="2" xfId="4" applyNumberFormat="1" applyFont="1" applyFill="1" applyBorder="1" applyAlignment="1">
      <alignment horizontal="center" vertical="center" wrapText="1"/>
    </xf>
    <xf numFmtId="9" fontId="4" fillId="2" borderId="2" xfId="4" applyNumberFormat="1" applyFont="1" applyFill="1" applyBorder="1" applyAlignment="1">
      <alignment horizontal="center" vertical="center" wrapText="1"/>
    </xf>
    <xf numFmtId="9" fontId="3" fillId="2" borderId="0" xfId="4" applyNumberFormat="1" applyFont="1" applyFill="1" applyBorder="1" applyAlignment="1">
      <alignment horizontal="center" vertical="center" wrapText="1"/>
    </xf>
    <xf numFmtId="9" fontId="3" fillId="0" borderId="2" xfId="4" applyNumberFormat="1" applyFont="1" applyFill="1" applyBorder="1" applyAlignment="1">
      <alignment horizontal="center" vertical="center" wrapText="1"/>
    </xf>
    <xf numFmtId="9" fontId="4" fillId="5" borderId="4" xfId="4" applyNumberFormat="1" applyFont="1" applyFill="1" applyBorder="1" applyAlignment="1">
      <alignment horizontal="center" vertical="center" wrapText="1"/>
    </xf>
    <xf numFmtId="166" fontId="4" fillId="5" borderId="0" xfId="2" applyNumberFormat="1" applyFont="1" applyFill="1"/>
    <xf numFmtId="166" fontId="3" fillId="5" borderId="0" xfId="2" applyNumberFormat="1" applyFont="1" applyFill="1"/>
    <xf numFmtId="0" fontId="6" fillId="5" borderId="0" xfId="2" applyFont="1" applyFill="1" applyAlignment="1"/>
    <xf numFmtId="166" fontId="6" fillId="5" borderId="0" xfId="2" applyNumberFormat="1" applyFont="1" applyFill="1" applyAlignment="1"/>
    <xf numFmtId="0" fontId="4" fillId="5" borderId="0" xfId="2" applyFont="1" applyFill="1" applyAlignment="1">
      <alignment wrapText="1"/>
    </xf>
    <xf numFmtId="317" fontId="3" fillId="5" borderId="0" xfId="1329" applyNumberFormat="1" applyFont="1" applyFill="1"/>
    <xf numFmtId="9" fontId="3" fillId="5" borderId="0" xfId="5" applyNumberFormat="1" applyFont="1" applyFill="1"/>
    <xf numFmtId="9" fontId="3" fillId="5" borderId="0" xfId="5" applyFont="1" applyFill="1"/>
    <xf numFmtId="166" fontId="4" fillId="5" borderId="28" xfId="2" applyNumberFormat="1" applyFont="1" applyFill="1" applyBorder="1" applyAlignment="1">
      <alignment horizontal="center" vertical="center" wrapText="1"/>
    </xf>
    <xf numFmtId="9" fontId="10" fillId="5" borderId="28" xfId="1" applyFont="1" applyFill="1" applyBorder="1" applyAlignment="1">
      <alignment horizontal="center" vertical="center" wrapText="1"/>
    </xf>
    <xf numFmtId="166" fontId="10" fillId="5" borderId="0" xfId="2" applyNumberFormat="1" applyFont="1" applyFill="1"/>
    <xf numFmtId="0" fontId="4" fillId="5" borderId="0" xfId="2" applyFont="1" applyFill="1" applyAlignment="1">
      <alignment horizontal="left" wrapText="1"/>
    </xf>
    <xf numFmtId="169" fontId="3" fillId="5" borderId="0" xfId="1" applyNumberFormat="1" applyFont="1" applyFill="1"/>
    <xf numFmtId="166" fontId="3" fillId="5" borderId="0" xfId="2" applyNumberFormat="1" applyFont="1" applyFill="1" applyBorder="1"/>
    <xf numFmtId="0" fontId="14" fillId="5" borderId="0" xfId="2" applyFont="1" applyFill="1" applyAlignment="1">
      <alignment wrapText="1"/>
    </xf>
    <xf numFmtId="0" fontId="4" fillId="0" borderId="28" xfId="0" applyFont="1" applyFill="1" applyBorder="1" applyAlignment="1">
      <alignment vertical="center" wrapText="1"/>
    </xf>
    <xf numFmtId="166" fontId="3" fillId="2" borderId="1" xfId="2" applyNumberFormat="1" applyFont="1" applyFill="1" applyBorder="1" applyAlignment="1">
      <alignment horizontal="center" vertical="center" wrapText="1"/>
    </xf>
    <xf numFmtId="166" fontId="3" fillId="6" borderId="1" xfId="2" applyNumberFormat="1" applyFont="1" applyFill="1" applyBorder="1" applyAlignment="1">
      <alignment horizontal="center" vertical="center" wrapText="1"/>
    </xf>
    <xf numFmtId="0" fontId="3" fillId="0" borderId="28" xfId="0" applyFont="1" applyFill="1" applyBorder="1" applyAlignment="1">
      <alignment horizontal="left" vertical="center" wrapText="1" indent="1"/>
    </xf>
    <xf numFmtId="0" fontId="10" fillId="0" borderId="28" xfId="0" applyFont="1" applyFill="1" applyBorder="1" applyAlignment="1">
      <alignment horizontal="left" vertical="center" wrapText="1" indent="2"/>
    </xf>
    <xf numFmtId="0" fontId="4" fillId="2" borderId="0" xfId="2" applyFont="1" applyFill="1" applyBorder="1"/>
    <xf numFmtId="166" fontId="4" fillId="2" borderId="1" xfId="2" applyNumberFormat="1" applyFont="1" applyFill="1" applyBorder="1" applyAlignment="1">
      <alignment horizontal="center" vertical="center" wrapText="1"/>
    </xf>
    <xf numFmtId="166" fontId="4" fillId="6" borderId="1" xfId="2" applyNumberFormat="1" applyFont="1" applyFill="1" applyBorder="1" applyAlignment="1">
      <alignment horizontal="center" vertical="center" wrapText="1"/>
    </xf>
    <xf numFmtId="0" fontId="3" fillId="0" borderId="28" xfId="0" applyFont="1" applyFill="1" applyBorder="1" applyAlignment="1">
      <alignment vertical="center" wrapText="1"/>
    </xf>
    <xf numFmtId="0" fontId="4" fillId="6" borderId="0" xfId="0" applyFont="1" applyFill="1" applyBorder="1" applyAlignment="1">
      <alignment horizontal="center" vertical="center" wrapText="1"/>
    </xf>
    <xf numFmtId="9" fontId="3" fillId="2" borderId="28" xfId="1" applyFont="1" applyFill="1" applyBorder="1" applyAlignment="1">
      <alignment horizontal="center" vertical="center" wrapText="1"/>
    </xf>
    <xf numFmtId="9" fontId="3" fillId="5" borderId="28" xfId="1" applyFont="1" applyFill="1" applyBorder="1" applyAlignment="1">
      <alignment horizontal="center" vertical="center" wrapText="1"/>
    </xf>
    <xf numFmtId="9" fontId="3" fillId="6" borderId="28" xfId="1" applyFont="1" applyFill="1" applyBorder="1" applyAlignment="1">
      <alignment horizontal="center" vertical="center" wrapText="1"/>
    </xf>
    <xf numFmtId="9" fontId="3" fillId="2" borderId="28" xfId="2" applyNumberFormat="1" applyFont="1" applyFill="1" applyBorder="1" applyAlignment="1">
      <alignment horizontal="center" vertical="center" wrapText="1"/>
    </xf>
    <xf numFmtId="9" fontId="3" fillId="5" borderId="28" xfId="2" applyNumberFormat="1" applyFont="1" applyFill="1" applyBorder="1" applyAlignment="1">
      <alignment horizontal="center" vertical="center" wrapText="1"/>
    </xf>
    <xf numFmtId="9" fontId="3" fillId="6" borderId="28" xfId="2" applyNumberFormat="1" applyFont="1" applyFill="1" applyBorder="1" applyAlignment="1">
      <alignment horizontal="center" vertical="center" wrapText="1"/>
    </xf>
    <xf numFmtId="0" fontId="20" fillId="2" borderId="0" xfId="2" applyFont="1" applyFill="1" applyAlignment="1">
      <alignment horizontal="left"/>
    </xf>
    <xf numFmtId="9" fontId="10" fillId="2" borderId="2" xfId="1" applyFont="1" applyFill="1" applyBorder="1" applyAlignment="1">
      <alignment horizontal="center" vertical="center" wrapText="1"/>
    </xf>
    <xf numFmtId="9" fontId="3" fillId="2" borderId="0" xfId="1" applyFont="1" applyFill="1"/>
    <xf numFmtId="9" fontId="3" fillId="6" borderId="1" xfId="1" applyFont="1" applyFill="1" applyBorder="1" applyAlignment="1">
      <alignment horizontal="center" vertical="center" wrapText="1"/>
    </xf>
    <xf numFmtId="9" fontId="3" fillId="2" borderId="28" xfId="4" applyNumberFormat="1" applyFont="1" applyFill="1" applyBorder="1" applyAlignment="1">
      <alignment horizontal="center" vertical="center" wrapText="1"/>
    </xf>
    <xf numFmtId="9" fontId="3" fillId="2" borderId="28" xfId="1" applyNumberFormat="1" applyFont="1" applyFill="1" applyBorder="1" applyAlignment="1">
      <alignment horizontal="center" vertical="center" wrapText="1"/>
    </xf>
    <xf numFmtId="9" fontId="3" fillId="2" borderId="1" xfId="4" applyNumberFormat="1" applyFont="1" applyFill="1" applyBorder="1" applyAlignment="1">
      <alignment horizontal="center" vertical="center" wrapText="1"/>
    </xf>
    <xf numFmtId="9" fontId="4" fillId="2" borderId="28" xfId="4" applyNumberFormat="1" applyFont="1" applyFill="1" applyBorder="1" applyAlignment="1">
      <alignment horizontal="center" vertical="center" wrapText="1"/>
    </xf>
    <xf numFmtId="0" fontId="12" fillId="2" borderId="0" xfId="2" applyFont="1" applyFill="1" applyAlignment="1">
      <alignment vertical="center" wrapText="1"/>
    </xf>
    <xf numFmtId="0" fontId="3" fillId="2" borderId="28" xfId="2" applyFont="1" applyFill="1" applyBorder="1" applyAlignment="1">
      <alignment horizontal="left" vertical="center" wrapText="1" indent="1"/>
    </xf>
    <xf numFmtId="9" fontId="12" fillId="2" borderId="0" xfId="1329" applyNumberFormat="1" applyFont="1" applyFill="1" applyAlignment="1">
      <alignment vertical="center" wrapText="1"/>
    </xf>
    <xf numFmtId="164" fontId="3" fillId="2" borderId="0" xfId="1329" applyFont="1" applyFill="1"/>
    <xf numFmtId="0" fontId="10" fillId="2" borderId="28" xfId="2" applyFont="1" applyFill="1" applyBorder="1" applyAlignment="1">
      <alignment vertical="center" wrapText="1"/>
    </xf>
    <xf numFmtId="0" fontId="4" fillId="2" borderId="28" xfId="2" applyFont="1" applyFill="1" applyBorder="1" applyAlignment="1">
      <alignment vertical="center" wrapText="1"/>
    </xf>
    <xf numFmtId="0" fontId="17" fillId="2" borderId="28" xfId="2" applyFont="1" applyFill="1" applyBorder="1" applyAlignment="1">
      <alignment vertical="center" wrapText="1"/>
    </xf>
    <xf numFmtId="0" fontId="11" fillId="2" borderId="0" xfId="2" applyFont="1" applyFill="1" applyAlignment="1">
      <alignment vertical="center" wrapText="1"/>
    </xf>
    <xf numFmtId="0" fontId="10" fillId="0" borderId="28" xfId="0" applyFont="1" applyFill="1" applyBorder="1" applyAlignment="1">
      <alignment horizontal="left" vertical="center" wrapText="1" indent="1"/>
    </xf>
    <xf numFmtId="0" fontId="4" fillId="2" borderId="40" xfId="2" applyFont="1" applyFill="1" applyBorder="1" applyAlignment="1">
      <alignment vertical="center" wrapText="1"/>
    </xf>
    <xf numFmtId="318" fontId="3" fillId="2" borderId="28" xfId="1329" applyNumberFormat="1" applyFont="1" applyFill="1" applyBorder="1" applyAlignment="1">
      <alignment horizontal="center" vertical="center" wrapText="1"/>
    </xf>
    <xf numFmtId="0" fontId="159" fillId="2" borderId="0" xfId="2" applyFont="1" applyFill="1" applyAlignment="1">
      <alignment vertical="center"/>
    </xf>
    <xf numFmtId="0" fontId="160" fillId="5" borderId="0" xfId="2" applyFont="1" applyFill="1" applyAlignment="1">
      <alignment vertical="center" wrapText="1"/>
    </xf>
    <xf numFmtId="0" fontId="154" fillId="5" borderId="0" xfId="2" applyFont="1" applyFill="1" applyAlignment="1">
      <alignment vertical="center" wrapText="1"/>
    </xf>
  </cellXfs>
  <cellStyles count="1339">
    <cellStyle name=" 1" xfId="7"/>
    <cellStyle name="$" xfId="8"/>
    <cellStyle name="$_факторный анализ (февраль 2008-2009) " xfId="9"/>
    <cellStyle name="(Euro)" xfId="10"/>
    <cellStyle name=";;;" xfId="11"/>
    <cellStyle name="_ heading$" xfId="12"/>
    <cellStyle name="_ heading$_факторный анализ (февраль 2008-2009) " xfId="13"/>
    <cellStyle name="_ heading%" xfId="14"/>
    <cellStyle name="_ heading%_факторный анализ (февраль 2008-2009) " xfId="15"/>
    <cellStyle name="_ heading£" xfId="16"/>
    <cellStyle name="_ heading£_факторный анализ (февраль 2008-2009) " xfId="17"/>
    <cellStyle name="_ heading¥" xfId="18"/>
    <cellStyle name="_ heading¥_факторный анализ (февраль 2008-2009) " xfId="19"/>
    <cellStyle name="_ heading€" xfId="20"/>
    <cellStyle name="_ heading€_факторный анализ (февраль 2008-2009) " xfId="21"/>
    <cellStyle name="_ headingx" xfId="22"/>
    <cellStyle name="_ headingx_факторный анализ (февраль 2008-2009) " xfId="23"/>
    <cellStyle name="_%(SignOnly)" xfId="24"/>
    <cellStyle name="_%(SignOnly)_050128 - Verdi LBO Model_Invt Grade v2" xfId="25"/>
    <cellStyle name="_%(SignOnly)_050128 - Verdi LBO Model_Invt Grade v2_факторный анализ (февраль 2008-2009) " xfId="26"/>
    <cellStyle name="_%(SignOnly)_TOY SB" xfId="27"/>
    <cellStyle name="_%(SignOnly)_TOY SB_факторный анализ (февраль 2008-2009) " xfId="28"/>
    <cellStyle name="_%(SignOnly)_факторный анализ (февраль 2008-2009) " xfId="29"/>
    <cellStyle name="_%(SignSpaceOnly)" xfId="30"/>
    <cellStyle name="_%(SignSpaceOnly)_050128 - Verdi LBO Model_Invt Grade v2" xfId="31"/>
    <cellStyle name="_%(SignSpaceOnly)_050128 - Verdi LBO Model_Invt Grade v2_факторный анализ (февраль 2008-2009) " xfId="32"/>
    <cellStyle name="_%(SignSpaceOnly)_TOY SB" xfId="33"/>
    <cellStyle name="_%(SignSpaceOnly)_TOY SB_факторный анализ (февраль 2008-2009) " xfId="34"/>
    <cellStyle name="_%(SignSpaceOnly)_факторный анализ (февраль 2008-2009) " xfId="35"/>
    <cellStyle name="_0.0[1space]" xfId="36"/>
    <cellStyle name="_0.0[1space]_факторный анализ (февраль 2008-2009) " xfId="37"/>
    <cellStyle name="_0.0[2space]" xfId="38"/>
    <cellStyle name="_0.0[2space]_факторный анализ (февраль 2008-2009) " xfId="39"/>
    <cellStyle name="_0.0[3space]" xfId="40"/>
    <cellStyle name="_0.0[3space]_факторный анализ (февраль 2008-2009) " xfId="41"/>
    <cellStyle name="_0.0[4space]" xfId="42"/>
    <cellStyle name="_0.0[4space]_факторный анализ (февраль 2008-2009) " xfId="43"/>
    <cellStyle name="_0.00[1space]" xfId="44"/>
    <cellStyle name="_0.00[1space]_факторный анализ (февраль 2008-2009) " xfId="45"/>
    <cellStyle name="_0.00[2space]" xfId="46"/>
    <cellStyle name="_0.00[2space]_факторный анализ (февраль 2008-2009) " xfId="47"/>
    <cellStyle name="_0.00[3space]" xfId="48"/>
    <cellStyle name="_0.00[3space]_факторный анализ (февраль 2008-2009) " xfId="49"/>
    <cellStyle name="_0.00[4space]" xfId="50"/>
    <cellStyle name="_0.00[4space]_факторный анализ (февраль 2008-2009) " xfId="51"/>
    <cellStyle name="_0.00[5space]" xfId="52"/>
    <cellStyle name="_0.00[5space]_факторный анализ (февраль 2008-2009) " xfId="53"/>
    <cellStyle name="_0.00[6space]" xfId="54"/>
    <cellStyle name="_0.00[6space]_факторный анализ (февраль 2008-2009) " xfId="55"/>
    <cellStyle name="_0[1space]" xfId="56"/>
    <cellStyle name="_0[1space]_факторный анализ (февраль 2008-2009) " xfId="57"/>
    <cellStyle name="_0[2space]" xfId="58"/>
    <cellStyle name="_0[2space]_факторный анализ (февраль 2008-2009) " xfId="59"/>
    <cellStyle name="_0[3space]" xfId="60"/>
    <cellStyle name="_0[3space]_факторный анализ (февраль 2008-2009) " xfId="61"/>
    <cellStyle name="_0[4space]" xfId="62"/>
    <cellStyle name="_0[4space]_факторный анализ (февраль 2008-2009) " xfId="63"/>
    <cellStyle name="_Blue Shade" xfId="64"/>
    <cellStyle name="_comm" xfId="65"/>
    <cellStyle name="_comm_факторный анализ (февраль 2008-2009) " xfId="66"/>
    <cellStyle name="_Comma" xfId="67"/>
    <cellStyle name="_Comma_0.2_Marionnaud_DCF_March2002" xfId="68"/>
    <cellStyle name="_Comma_0.2_Marionnaud_DCF_March2002_факторный анализ (февраль 2008-2009) " xfId="69"/>
    <cellStyle name="_Comma_07 Model Alcatel OFD Sept-03" xfId="70"/>
    <cellStyle name="_Comma_07 Model Alcatel OFD Sept-03_факторный анализ (февраль 2008-2009) " xfId="71"/>
    <cellStyle name="_Comma_Accretion_Dilution_June21" xfId="72"/>
    <cellStyle name="_Comma_Accretion_Dilution_June21_факторный анализ (февраль 2008-2009) " xfId="73"/>
    <cellStyle name="_Comma_AVP" xfId="74"/>
    <cellStyle name="_Comma_AVP_факторный анализ (февраль 2008-2009) " xfId="75"/>
    <cellStyle name="_Comma_Book1" xfId="76"/>
    <cellStyle name="_Comma_Book1_факторный анализ (февраль 2008-2009) " xfId="77"/>
    <cellStyle name="_Comma_Canda DCF_Broker Numbers_Sep1" xfId="78"/>
    <cellStyle name="_Comma_Canda DCF_Broker Numbers_Sep1_факторный анализ (февраль 2008-2009) " xfId="79"/>
    <cellStyle name="_Comma_Casto DCF_Brokers_June22" xfId="80"/>
    <cellStyle name="_Comma_Casto DCF_Brokers_June22_факторный анализ (февраль 2008-2009) " xfId="81"/>
    <cellStyle name="_Comma_Casto DCF_June22" xfId="82"/>
    <cellStyle name="_Comma_Casto DCF_June22_факторный анализ (февраль 2008-2009) " xfId="83"/>
    <cellStyle name="_Comma_Ciervo DCF Final" xfId="84"/>
    <cellStyle name="_Comma_Ciervo_WACC" xfId="85"/>
    <cellStyle name="_Comma_Ciervo_WACC_факторный анализ (февраль 2008-2009) " xfId="86"/>
    <cellStyle name="_Comma_Comdot - gStyle Excel Slides" xfId="87"/>
    <cellStyle name="_Comma_Comdot - gStyle Excel Slides_факторный анализ (февраль 2008-2009) " xfId="88"/>
    <cellStyle name="_Comma_Comdot LBO Short Form - v3" xfId="89"/>
    <cellStyle name="_Comma_Comdot LBO Short Form - v3_факторный анализ (февраль 2008-2009) " xfId="90"/>
    <cellStyle name="_Comma_Continental DCF v6.0" xfId="91"/>
    <cellStyle name="_Comma_Continental DCF v6.0_факторный анализ (февраль 2008-2009) " xfId="92"/>
    <cellStyle name="_Comma_contribution_analysis" xfId="93"/>
    <cellStyle name="_Comma_contribution_analysis(1)" xfId="94"/>
    <cellStyle name="_Comma_contribution_analysis_model" xfId="95"/>
    <cellStyle name="_Comma_Credit Analysis" xfId="96"/>
    <cellStyle name="_Comma_Credit Analysis_факторный анализ (февраль 2008-2009) " xfId="97"/>
    <cellStyle name="_Comma_Data S&amp;T Acquisition charts" xfId="98"/>
    <cellStyle name="_Comma_Data S&amp;T Acquisition charts_факторный анализ (февраль 2008-2009) " xfId="99"/>
    <cellStyle name="_Comma_dcf" xfId="100"/>
    <cellStyle name="_Comma_dcf_факторный анализ (февраль 2008-2009) " xfId="101"/>
    <cellStyle name="_Comma_Deal Comp Luxury_May30" xfId="102"/>
    <cellStyle name="_Comma_Deal Comp Luxury_May30_факторный анализ (февраль 2008-2009) " xfId="103"/>
    <cellStyle name="_Comma_Financials &amp; Valuation v16 Indigo" xfId="104"/>
    <cellStyle name="_Comma_Financials &amp; Valuation v16 Indigo_факторный анализ (февраль 2008-2009) " xfId="105"/>
    <cellStyle name="_Comma_LBO (Post IM)" xfId="106"/>
    <cellStyle name="_Comma_LBO (Post IM)_факторный анализ (февраль 2008-2009) " xfId="107"/>
    <cellStyle name="_Comma_March 24- BIG .." xfId="108"/>
    <cellStyle name="_Comma_March 24- BIG .._факторный анализ (февраль 2008-2009) " xfId="109"/>
    <cellStyle name="_Comma_Marionnaud DCF Sept-03" xfId="110"/>
    <cellStyle name="_Comma_Marionnaud DCF Sept-03_факторный анализ (февраль 2008-2009) " xfId="111"/>
    <cellStyle name="_Comma_Marionnaud Model_15April" xfId="112"/>
    <cellStyle name="_Comma_Marionnaud Model_15April_факторный анализ (февраль 2008-2009) " xfId="113"/>
    <cellStyle name="_Comma_Marionnaud__DCF_Feb2002" xfId="114"/>
    <cellStyle name="_Comma_Marionnaud__DCF_Feb2002_факторный анализ (февраль 2008-2009) " xfId="115"/>
    <cellStyle name="_Comma_NTL finacials" xfId="116"/>
    <cellStyle name="_Comma_NTL finacials_факторный анализ (февраль 2008-2009) " xfId="117"/>
    <cellStyle name="_Comma_PIA_Van Gogh Analysis_Final" xfId="118"/>
    <cellStyle name="_Comma_PIA_Van Gogh Analysis_Final_факторный анализ (февраль 2008-2009) " xfId="119"/>
    <cellStyle name="_Comma_Prix de l'OCEANE" xfId="120"/>
    <cellStyle name="_Comma_Prix de l'OCEANE_факторный анализ (февраль 2008-2009) " xfId="121"/>
    <cellStyle name="_Comma_Projections Difference" xfId="122"/>
    <cellStyle name="_Comma_Projections Difference_факторный анализ (февраль 2008-2009) " xfId="123"/>
    <cellStyle name="_Comma_Samsara Model_250501_v2" xfId="124"/>
    <cellStyle name="_Comma_Samsara Model_250501_v2_факторный анализ (февраль 2008-2009) " xfId="125"/>
    <cellStyle name="_Comma_Sensitivity analysis on synergies (amended)" xfId="126"/>
    <cellStyle name="_Comma_Sensitivity analysis on synergies (amended)_факторный анализ (февраль 2008-2009) " xfId="127"/>
    <cellStyle name="_Comma_Sheet1" xfId="128"/>
    <cellStyle name="_Comma_Sheet1_факторный анализ (февраль 2008-2009) " xfId="129"/>
    <cellStyle name="_Comma_факторный анализ (февраль 2008-2009) " xfId="130"/>
    <cellStyle name="_Currency" xfId="131"/>
    <cellStyle name="_Currency_0.2_Marionnaud_DCF_March2002" xfId="132"/>
    <cellStyle name="_Currency_0.2_Marionnaud_DCF_March2002_факторный анализ (февраль 2008-2009) " xfId="133"/>
    <cellStyle name="_Currency_02 AVP Nexans&amp;Draka" xfId="134"/>
    <cellStyle name="_Currency_02 AVP Nexans&amp;Draka_факторный анализ (февраль 2008-2009) " xfId="135"/>
    <cellStyle name="_Currency_050128 - Verdi LBO Model_Invt Grade v2" xfId="136"/>
    <cellStyle name="_Currency_050128 - Verdi LBO Model_Invt Grade v2_050215 - Alternatives v7 - post IFRS - FFO post restr" xfId="137"/>
    <cellStyle name="_Currency_050128 - Verdi LBO Model_Invt Grade v2_050215 - Alternatives v7 - post IFRS - FFO post restr_факторный анализ (февраль 2008-2009) " xfId="138"/>
    <cellStyle name="_Currency_050128 - Verdi LBO Model_Invt Grade v2_факторный анализ (февраль 2008-2009) " xfId="139"/>
    <cellStyle name="_Currency_07 Model Alcatel OFD Sept-03" xfId="140"/>
    <cellStyle name="_Currency_07 Model Alcatel OFD Sept-03_050215 - Alternatives v7 - post IFRS - FFO post restr" xfId="141"/>
    <cellStyle name="_Currency_07 Model Alcatel OFD Sept-03_050215 - Alternatives v7 - post IFRS - FFO post restr_факторный анализ (февраль 2008-2009) " xfId="142"/>
    <cellStyle name="_Currency_07 Model Alcatel OFD Sept-03_факторный анализ (февраль 2008-2009) " xfId="143"/>
    <cellStyle name="_Currency_Accretion_Dilution_June21" xfId="144"/>
    <cellStyle name="_Currency_Accretion_Dilution_June21_факторный анализ (февраль 2008-2009) " xfId="145"/>
    <cellStyle name="_Currency_Auchan at various prices" xfId="146"/>
    <cellStyle name="_Currency_Auchan at various prices_050215 - Alternatives v7 - post IFRS - FFO post restr" xfId="147"/>
    <cellStyle name="_Currency_Auchan at various prices_050215 - Alternatives v7 - post IFRS - FFO post restr_факторный анализ (февраль 2008-2009) " xfId="148"/>
    <cellStyle name="_Currency_Auchan at various prices_факторный анализ (февраль 2008-2009) " xfId="149"/>
    <cellStyle name="_Currency_AVP" xfId="150"/>
    <cellStyle name="_Currency_AVP Sept 2003" xfId="151"/>
    <cellStyle name="_Currency_AVP Sept 2003_факторный анализ (февраль 2008-2009) " xfId="152"/>
    <cellStyle name="_Currency_AVP_факторный анализ (февраль 2008-2009) " xfId="153"/>
    <cellStyle name="_Currency_Book1" xfId="154"/>
    <cellStyle name="_Currency_Book1_0.2_Marionnaud_DCF_March2002" xfId="155"/>
    <cellStyle name="_Currency_Book1_0.2_Marionnaud_DCF_March2002_050215 - Alternatives v7 - post IFRS - FFO post restr" xfId="156"/>
    <cellStyle name="_Currency_Book1_0.2_Marionnaud_DCF_March2002_050215 - Alternatives v7 - post IFRS - FFO post restr_факторный анализ (февраль 2008-2009) " xfId="157"/>
    <cellStyle name="_Currency_Book1_0.2_Marionnaud_DCF_March2002_факторный анализ (февраль 2008-2009) " xfId="158"/>
    <cellStyle name="_Currency_Book1_CynthiasModel_Financials_22Feb" xfId="159"/>
    <cellStyle name="_Currency_Book1_CynthiasModel_Financials_22Feb_050215 - Alternatives v7 - post IFRS - FFO post restr" xfId="160"/>
    <cellStyle name="_Currency_Book1_CynthiasModel_Financials_22Feb_050215 - Alternatives v7 - post IFRS - FFO post restr_факторный анализ (февраль 2008-2009) " xfId="161"/>
    <cellStyle name="_Currency_Book1_CynthiasModel_Financials_22Feb_факторный анализ (февраль 2008-2009) " xfId="162"/>
    <cellStyle name="_Currency_Book1_факторный анализ (февраль 2008-2009) " xfId="163"/>
    <cellStyle name="_Currency_Cable in Europe CSC - Latest" xfId="164"/>
    <cellStyle name="_Currency_Cable in Europe CSC - Latest_факторный анализ (февраль 2008-2009) " xfId="165"/>
    <cellStyle name="_Currency_Canda DCF_Broker Numbers_Sep1" xfId="166"/>
    <cellStyle name="_Currency_Canda DCF_Broker Numbers_Sep1_факторный анализ (февраль 2008-2009) " xfId="167"/>
    <cellStyle name="_Currency_Casto DCF_Brokers_June22" xfId="168"/>
    <cellStyle name="_Currency_Casto DCF_Brokers_June22_факторный анализ (февраль 2008-2009) " xfId="169"/>
    <cellStyle name="_Currency_Casto DCF_June22" xfId="170"/>
    <cellStyle name="_Currency_Casto DCF_June22_факторный анализ (февраль 2008-2009) " xfId="171"/>
    <cellStyle name="_Currency_CBD Model Master" xfId="172"/>
    <cellStyle name="_Currency_CBD Model Master_050215 - Alternatives v7 - post IFRS - FFO post restr" xfId="173"/>
    <cellStyle name="_Currency_CBD Model Master_050215 - Alternatives v7 - post IFRS - FFO post restr_факторный анализ (февраль 2008-2009) " xfId="174"/>
    <cellStyle name="_Currency_CBD Model Master_факторный анализ (февраль 2008-2009) " xfId="175"/>
    <cellStyle name="_Currency_Ciervo_WACC" xfId="176"/>
    <cellStyle name="_Currency_Ciervo_WACC_факторный анализ (февраль 2008-2009) " xfId="177"/>
    <cellStyle name="_Currency_Clean LBO Model_2003" xfId="178"/>
    <cellStyle name="_Currency_Clean LBO Model_2003_050215 - Alternatives v7 - post IFRS - FFO post restr" xfId="179"/>
    <cellStyle name="_Currency_Clean LBO Model_2003_050215 - Alternatives v7 - post IFRS - FFO post restr_факторный анализ (февраль 2008-2009) " xfId="180"/>
    <cellStyle name="_Currency_Clean LBO Model_2003_факторный анализ (февраль 2008-2009) " xfId="181"/>
    <cellStyle name="_Currency_Comdot - gStyle Excel Slides" xfId="182"/>
    <cellStyle name="_Currency_Comdot - gStyle Excel Slides_050215 - Alternatives v7 - post IFRS - FFO post restr" xfId="183"/>
    <cellStyle name="_Currency_Comdot - gStyle Excel Slides_050215 - Alternatives v7 - post IFRS - FFO post restr_факторный анализ (февраль 2008-2009) " xfId="184"/>
    <cellStyle name="_Currency_Comdot - gStyle Excel Slides_факторный анализ (февраль 2008-2009) " xfId="185"/>
    <cellStyle name="_Currency_Comdot LBO Short Form - v3" xfId="186"/>
    <cellStyle name="_Currency_Comdot LBO Short Form - v3_факторный анализ (февраль 2008-2009) " xfId="187"/>
    <cellStyle name="_Currency_Continental DCF v6.0" xfId="188"/>
    <cellStyle name="_Currency_Continental DCF v6.0_050215 - Alternatives v7 - post IFRS - FFO post restr" xfId="189"/>
    <cellStyle name="_Currency_Continental DCF v6.0_050215 - Alternatives v7 - post IFRS - FFO post restr_факторный анализ (февраль 2008-2009) " xfId="190"/>
    <cellStyle name="_Currency_Continental DCF v6.0_факторный анализ (февраль 2008-2009) " xfId="191"/>
    <cellStyle name="_Currency_contribution_analysis" xfId="192"/>
    <cellStyle name="_Currency_contribution_analysis(1)" xfId="193"/>
    <cellStyle name="_Currency_contribution_analysis_model" xfId="194"/>
    <cellStyle name="_Currency_Credit Analysis" xfId="195"/>
    <cellStyle name="_Currency_Credit Analysis_050215 - Alternatives v7 - post IFRS - FFO post restr" xfId="196"/>
    <cellStyle name="_Currency_Credit Analysis_050215 - Alternatives v7 - post IFRS - FFO post restr_факторный анализ (февраль 2008-2009) " xfId="197"/>
    <cellStyle name="_Currency_Credit Analysis_факторный анализ (февраль 2008-2009) " xfId="198"/>
    <cellStyle name="_Currency_CSC 170400" xfId="199"/>
    <cellStyle name="_Currency_CSC 170400_050215 - Alternatives v7 - post IFRS - FFO post restr" xfId="200"/>
    <cellStyle name="_Currency_CSC 170400_050215 - Alternatives v7 - post IFRS - FFO post restr_факторный анализ (февраль 2008-2009) " xfId="201"/>
    <cellStyle name="_Currency_CSC 170400_факторный анализ (февраль 2008-2009) " xfId="202"/>
    <cellStyle name="_Currency_CSC Cons Elec" xfId="203"/>
    <cellStyle name="_Currency_CSC Cons Elec_факторный анализ (февраль 2008-2009) " xfId="204"/>
    <cellStyle name="_Currency_Data S&amp;T Acquisition charts" xfId="205"/>
    <cellStyle name="_Currency_Data S&amp;T Acquisition charts_факторный анализ (февраль 2008-2009) " xfId="206"/>
    <cellStyle name="_Currency_dcf" xfId="207"/>
    <cellStyle name="_Currency_DCF - July 2, 2001" xfId="208"/>
    <cellStyle name="_Currency_DCF - July 2, 2001_050215 - Alternatives v7 - post IFRS - FFO post restr" xfId="209"/>
    <cellStyle name="_Currency_DCF - July 2, 2001_050215 - Alternatives v7 - post IFRS - FFO post restr_факторный анализ (февраль 2008-2009) " xfId="210"/>
    <cellStyle name="_Currency_DCF - July 2, 2001_факторный анализ (февраль 2008-2009) " xfId="211"/>
    <cellStyle name="_Currency_dcf_факторный анализ (февраль 2008-2009) " xfId="212"/>
    <cellStyle name="_Currency_Deal Comp Luxury_May30" xfId="213"/>
    <cellStyle name="_Currency_Deal Comp Luxury_May30_факторный анализ (февраль 2008-2009) " xfId="214"/>
    <cellStyle name="_Currency_Deployment Estimates" xfId="215"/>
    <cellStyle name="_Currency_Deployment Estimates_050215 - Alternatives v7 - post IFRS - FFO post restr" xfId="216"/>
    <cellStyle name="_Currency_Deployment Estimates_050215 - Alternatives v7 - post IFRS - FFO post restr_факторный анализ (февраль 2008-2009) " xfId="217"/>
    <cellStyle name="_Currency_Deployment Estimates_факторный анализ (февраль 2008-2009) " xfId="218"/>
    <cellStyle name="_Currency_EMPE fin" xfId="219"/>
    <cellStyle name="_Currency_Euston DCF" xfId="220"/>
    <cellStyle name="_Currency_Euston DCF_050215 - Alternatives v7 - post IFRS - FFO post restr" xfId="221"/>
    <cellStyle name="_Currency_Euston DCF_050215 - Alternatives v7 - post IFRS - FFO post restr_факторный анализ (февраль 2008-2009) " xfId="222"/>
    <cellStyle name="_Currency_Euston DCF_факторный анализ (февраль 2008-2009) " xfId="223"/>
    <cellStyle name="_Currency_Example Output Sheets" xfId="224"/>
    <cellStyle name="_Currency_Financials &amp; Valuation v16 Indigo" xfId="225"/>
    <cellStyle name="_Currency_Financials &amp; Valuation v16 Indigo_050215 - Alternatives v7 - post IFRS - FFO post restr" xfId="226"/>
    <cellStyle name="_Currency_Financials &amp; Valuation v16 Indigo_050215 - Alternatives v7 - post IFRS - FFO post restr_факторный анализ (февраль 2008-2009) " xfId="227"/>
    <cellStyle name="_Currency_Financials &amp; Valuation v16 Indigo_факторный анализ (февраль 2008-2009) " xfId="228"/>
    <cellStyle name="_Currency_Financials &amp; Valuation v3_CB" xfId="229"/>
    <cellStyle name="_Currency_Financials &amp; Valuation v3_CB_факторный анализ (февраль 2008-2009) " xfId="230"/>
    <cellStyle name="_Currency_Financials &amp; Valuation v5" xfId="231"/>
    <cellStyle name="_Currency_Financials &amp; Valuation v5_факторный анализ (февраль 2008-2009) " xfId="232"/>
    <cellStyle name="_Currency_Financials and Valuation 3 - cases analysis" xfId="233"/>
    <cellStyle name="_Currency_Financials and Valuation 3 - cases analysis_факторный анализ (февраль 2008-2009) " xfId="234"/>
    <cellStyle name="_Currency_Financials and valuation 5" xfId="235"/>
    <cellStyle name="_Currency_Financials and valuation 5_факторный анализ (февраль 2008-2009) " xfId="236"/>
    <cellStyle name="_Currency_Florida consensus estimates" xfId="237"/>
    <cellStyle name="_Currency_Florida consensus estimates_факторный анализ (февраль 2008-2009) " xfId="238"/>
    <cellStyle name="_Currency_Gucci_model_13062001_v21" xfId="239"/>
    <cellStyle name="_Currency_Gucci_model_13062001_v21_050215 - Alternatives v7 - post IFRS - FFO post restr" xfId="240"/>
    <cellStyle name="_Currency_Gucci_model_13062001_v21_050215 - Alternatives v7 - post IFRS - FFO post restr_факторный анализ (февраль 2008-2009) " xfId="241"/>
    <cellStyle name="_Currency_Gucci_model_13062001_v21_факторный анализ (февраль 2008-2009) " xfId="242"/>
    <cellStyle name="_Currency_JV accounting" xfId="243"/>
    <cellStyle name="_Currency_JV accounting_факторный анализ (февраль 2008-2009) " xfId="244"/>
    <cellStyle name="_Currency_LAZARD, COMPARAISON" xfId="245"/>
    <cellStyle name="_Currency_LAZARD, COMPARAISON_факторный анализ (февраль 2008-2009) " xfId="246"/>
    <cellStyle name="_Currency_LBO (Post IM)" xfId="247"/>
    <cellStyle name="_Currency_LBO (Post IM)_факторный анализ (февраль 2008-2009) " xfId="248"/>
    <cellStyle name="_Currency_LBO Output_30_07_2000" xfId="249"/>
    <cellStyle name="_Currency_LBO_Model_52" xfId="250"/>
    <cellStyle name="_Currency_LBO_Model_52_факторный анализ (февраль 2008-2009) " xfId="251"/>
    <cellStyle name="_Currency_lbo_short_form" xfId="252"/>
    <cellStyle name="_Currency_lbo_short_form_факторный анализ (февраль 2008-2009) " xfId="253"/>
    <cellStyle name="_Currency_LPD_Analysis" xfId="254"/>
    <cellStyle name="_Currency_LPD_Analysis_факторный анализ (февраль 2008-2009) " xfId="255"/>
    <cellStyle name="_Currency_March 24- BIG .." xfId="256"/>
    <cellStyle name="_Currency_March 24- BIG .._050215 - Alternatives v7 - post IFRS - FFO post restr" xfId="257"/>
    <cellStyle name="_Currency_March 24- BIG .._050215 - Alternatives v7 - post IFRS - FFO post restr_факторный анализ (февраль 2008-2009) " xfId="258"/>
    <cellStyle name="_Currency_March 24- BIG .._факторный анализ (февраль 2008-2009) " xfId="259"/>
    <cellStyle name="_Currency_Marionnaud DCF Sept-03" xfId="260"/>
    <cellStyle name="_Currency_Marionnaud DCF Sept-03_факторный анализ (февраль 2008-2009) " xfId="261"/>
    <cellStyle name="_Currency_Marionnaud LBO Model_Mar2003" xfId="262"/>
    <cellStyle name="_Currency_Marionnaud LBO Model_Mar2003_050215 - Alternatives v7 - post IFRS - FFO post restr" xfId="263"/>
    <cellStyle name="_Currency_Marionnaud LBO Model_Mar2003_050215 - Alternatives v7 - post IFRS - FFO post restr_факторный анализ (февраль 2008-2009) " xfId="264"/>
    <cellStyle name="_Currency_Marionnaud LBO Model_Mar2003_факторный анализ (февраль 2008-2009) " xfId="265"/>
    <cellStyle name="_Currency_Marionnaud Model_15April" xfId="266"/>
    <cellStyle name="_Currency_Marionnaud Model_15April_факторный анализ (февраль 2008-2009) " xfId="267"/>
    <cellStyle name="_Currency_Marionnaud__DCF_Feb2002" xfId="268"/>
    <cellStyle name="_Currency_Marionnaud__DCF_Feb2002_факторный анализ (февраль 2008-2009) " xfId="269"/>
    <cellStyle name="_Currency_Merger Plans" xfId="270"/>
    <cellStyle name="_Currency_Merger Plans_факторный анализ (февраль 2008-2009) " xfId="271"/>
    <cellStyle name="_Currency_Model Template 14-nov-01" xfId="272"/>
    <cellStyle name="_Currency_Model Template 14-nov-01_факторный анализ (февраль 2008-2009) " xfId="273"/>
    <cellStyle name="_Currency_old Preliminary DCF 2" xfId="274"/>
    <cellStyle name="_Currency_old Preliminary DCF 2_факторный анализ (февраль 2008-2009) " xfId="275"/>
    <cellStyle name="_Currency_options analysis" xfId="276"/>
    <cellStyle name="_Currency_options analysis_050215 - Alternatives v7 - post IFRS - FFO post restr" xfId="277"/>
    <cellStyle name="_Currency_options analysis_050215 - Alternatives v7 - post IFRS - FFO post restr_факторный анализ (февраль 2008-2009) " xfId="278"/>
    <cellStyle name="_Currency_options analysis_факторный анализ (февраль 2008-2009) " xfId="279"/>
    <cellStyle name="_Currency_Options_Converts" xfId="280"/>
    <cellStyle name="_Currency_Options_Converts_050215 - Alternatives v7 - post IFRS - FFO post restr" xfId="281"/>
    <cellStyle name="_Currency_Options_Converts_050215 - Alternatives v7 - post IFRS - FFO post restr_факторный анализ (февраль 2008-2009) " xfId="282"/>
    <cellStyle name="_Currency_Options_Converts_факторный анализ (февраль 2008-2009) " xfId="283"/>
    <cellStyle name="_Currency_PIA_Van Gogh Analysis_Final" xfId="284"/>
    <cellStyle name="_Currency_PIA_Van Gogh Analysis_Final_050215 - Alternatives v7 - post IFRS - FFO post restr" xfId="285"/>
    <cellStyle name="_Currency_PIA_Van Gogh Analysis_Final_050215 - Alternatives v7 - post IFRS - FFO post restr_факторный анализ (февраль 2008-2009) " xfId="286"/>
    <cellStyle name="_Currency_PIA_Van Gogh Analysis_Final_факторный анализ (февраль 2008-2009) " xfId="287"/>
    <cellStyle name="_Currency_Prix de l'OCEANE" xfId="288"/>
    <cellStyle name="_Currency_Prix de l'OCEANE_050215 - Alternatives v7 - post IFRS - FFO post restr" xfId="289"/>
    <cellStyle name="_Currency_Prix de l'OCEANE_050215 - Alternatives v7 - post IFRS - FFO post restr_факторный анализ (февраль 2008-2009) " xfId="290"/>
    <cellStyle name="_Currency_Prix de l'OCEANE_факторный анализ (февраль 2008-2009) " xfId="291"/>
    <cellStyle name="_Currency_Projections Difference" xfId="292"/>
    <cellStyle name="_Currency_Projections Difference_факторный анализ (февраль 2008-2009) " xfId="293"/>
    <cellStyle name="_Currency_Public Mkt Valuation Summary" xfId="294"/>
    <cellStyle name="_Currency_Public Mkt Valuation Summary_050215 - Alternatives v7 - post IFRS - FFO post restr" xfId="295"/>
    <cellStyle name="_Currency_Public Mkt Valuation Summary_050215 - Alternatives v7 - post IFRS - FFO post restr_факторный анализ (февраль 2008-2009) " xfId="296"/>
    <cellStyle name="_Currency_Public Mkt Valuation Summary_факторный анализ (февраль 2008-2009) " xfId="297"/>
    <cellStyle name="_Currency_Relative Contribution Analysis 04" xfId="298"/>
    <cellStyle name="_Currency_Relative Contribution Analysis 04_факторный анализ (февраль 2008-2009) " xfId="299"/>
    <cellStyle name="_Currency_Royal Kansas  DCF2" xfId="300"/>
    <cellStyle name="_Currency_Royal Kansas  DCF2_факторный анализ (февраль 2008-2009) " xfId="301"/>
    <cellStyle name="_Currency_Samsara Model_250501_v2" xfId="302"/>
    <cellStyle name="_Currency_Samsara Model_250501_v2_050215 - Alternatives v7 - post IFRS - FFO post restr" xfId="303"/>
    <cellStyle name="_Currency_Samsara Model_250501_v2_050215 - Alternatives v7 - post IFRS - FFO post restr_факторный анализ (февраль 2008-2009) " xfId="304"/>
    <cellStyle name="_Currency_Samsara Model_250501_v2_факторный анализ (февраль 2008-2009) " xfId="305"/>
    <cellStyle name="_Currency_Schneider Elec Contribution Analysis" xfId="306"/>
    <cellStyle name="_Currency_Schneider Elec Contribution Analysis_050215 - Alternatives v7 - post IFRS - FFO post restr" xfId="307"/>
    <cellStyle name="_Currency_Schneider Elec Contribution Analysis_050215 - Alternatives v7 - post IFRS - FFO post restr_факторный анализ (февраль 2008-2009) " xfId="308"/>
    <cellStyle name="_Currency_Schneider Elec Contribution Analysis_факторный анализ (февраль 2008-2009) " xfId="309"/>
    <cellStyle name="_Currency_Sensitivity analysis on synergies (amended)" xfId="310"/>
    <cellStyle name="_Currency_Sensitivity analysis on synergies (amended)_факторный анализ (февраль 2008-2009) " xfId="311"/>
    <cellStyle name="_Currency_Sheet1" xfId="312"/>
    <cellStyle name="_Currency_Sheet1_050215 - Alternatives v7 - post IFRS - FFO post restr" xfId="313"/>
    <cellStyle name="_Currency_Sheet1_050215 - Alternatives v7 - post IFRS - FFO post restr_факторный анализ (февраль 2008-2009) " xfId="314"/>
    <cellStyle name="_Currency_Sheet1_факторный анализ (февраль 2008-2009) " xfId="315"/>
    <cellStyle name="_Currency_Sketch5 - Montana Impact" xfId="316"/>
    <cellStyle name="_Currency_Sketch5 - Montana Impact_факторный анализ (февраль 2008-2009) " xfId="317"/>
    <cellStyle name="_Currency_thomson debt1" xfId="318"/>
    <cellStyle name="_Currency_thomson debt1_050215 - Alternatives v7 - post IFRS - FFO post restr" xfId="319"/>
    <cellStyle name="_Currency_thomson debt1_050215 - Alternatives v7 - post IFRS - FFO post restr_факторный анализ (февраль 2008-2009) " xfId="320"/>
    <cellStyle name="_Currency_thomson debt1_факторный анализ (февраль 2008-2009) " xfId="321"/>
    <cellStyle name="_Currency_TOY SB" xfId="322"/>
    <cellStyle name="_Currency_TOY SB_050215 - Alternatives v7 - post IFRS - FFO post restr" xfId="323"/>
    <cellStyle name="_Currency_TOY SB_050215 - Alternatives v7 - post IFRS - FFO post restr_факторный анализ (февраль 2008-2009) " xfId="324"/>
    <cellStyle name="_Currency_TOY SB_факторный анализ (февраль 2008-2009) " xfId="325"/>
    <cellStyle name="_Currency_Valuation Model - 8 oct" xfId="326"/>
    <cellStyle name="_Currency_Valuation Model - 8 oct_050215 - Alternatives v7 - post IFRS - FFO post restr" xfId="327"/>
    <cellStyle name="_Currency_Valuation Model - 8 oct_050215 - Alternatives v7 - post IFRS - FFO post restr_факторный анализ (февраль 2008-2009) " xfId="328"/>
    <cellStyle name="_Currency_Valuation Model - 8 oct_факторный анализ (февраль 2008-2009) " xfId="329"/>
    <cellStyle name="_Currency_факторный анализ (февраль 2008-2009) " xfId="330"/>
    <cellStyle name="_CurrencySpace" xfId="331"/>
    <cellStyle name="_CurrencySpace_0.2_Marionnaud_DCF_March2002" xfId="332"/>
    <cellStyle name="_CurrencySpace_07 Model Alcatel OFD Sept-03" xfId="333"/>
    <cellStyle name="_CurrencySpace_07 Model Alcatel OFD Sept-03_факторный анализ (февраль 2008-2009) " xfId="334"/>
    <cellStyle name="_CurrencySpace_Accretion_Dilution_June21" xfId="335"/>
    <cellStyle name="_CurrencySpace_Accretion_Dilution_June21_факторный анализ (февраль 2008-2009) " xfId="336"/>
    <cellStyle name="_CurrencySpace_AVP" xfId="337"/>
    <cellStyle name="_CurrencySpace_Book1" xfId="338"/>
    <cellStyle name="_CurrencySpace_Canda DCF_Broker Numbers_Sep1" xfId="339"/>
    <cellStyle name="_CurrencySpace_Casto DCF_Brokers_June22" xfId="340"/>
    <cellStyle name="_CurrencySpace_Casto DCF_June22" xfId="341"/>
    <cellStyle name="_CurrencySpace_Comdot - gStyle Excel Slides" xfId="342"/>
    <cellStyle name="_CurrencySpace_Comdot - gStyle Excel Slides_факторный анализ (февраль 2008-2009) " xfId="343"/>
    <cellStyle name="_CurrencySpace_Comdot LBO Short Form - v3" xfId="344"/>
    <cellStyle name="_CurrencySpace_Continental DCF v6.0" xfId="345"/>
    <cellStyle name="_CurrencySpace_contribution_analysis" xfId="346"/>
    <cellStyle name="_CurrencySpace_contribution_analysis(1)" xfId="347"/>
    <cellStyle name="_CurrencySpace_contribution_analysis_model" xfId="348"/>
    <cellStyle name="_CurrencySpace_Credit Analysis" xfId="349"/>
    <cellStyle name="_CurrencySpace_Credit Analysis_факторный анализ (февраль 2008-2009) " xfId="350"/>
    <cellStyle name="_CurrencySpace_Data S&amp;T Acquisition charts" xfId="351"/>
    <cellStyle name="_CurrencySpace_Data S&amp;T Acquisition charts_факторный анализ (февраль 2008-2009) " xfId="352"/>
    <cellStyle name="_CurrencySpace_dcf" xfId="353"/>
    <cellStyle name="_CurrencySpace_Deal Comp Luxury_May30" xfId="354"/>
    <cellStyle name="_CurrencySpace_Financials &amp; Valuation v16 Indigo" xfId="355"/>
    <cellStyle name="_CurrencySpace_LBO (Post IM)" xfId="356"/>
    <cellStyle name="_CurrencySpace_March 24- BIG .." xfId="357"/>
    <cellStyle name="_CurrencySpace_Marionnaud DCF Sept-03" xfId="358"/>
    <cellStyle name="_CurrencySpace_Marionnaud DCF Sept-03_факторный анализ (февраль 2008-2009) " xfId="359"/>
    <cellStyle name="_CurrencySpace_Marionnaud Model_15April" xfId="360"/>
    <cellStyle name="_CurrencySpace_Marionnaud Model_15April_факторный анализ (февраль 2008-2009) " xfId="361"/>
    <cellStyle name="_CurrencySpace_Marionnaud__DCF_Feb2002" xfId="362"/>
    <cellStyle name="_CurrencySpace_Marionnaud__DCF_Feb2002_факторный анализ (февраль 2008-2009) " xfId="363"/>
    <cellStyle name="_CurrencySpace_PIA_Van Gogh Analysis_Final" xfId="364"/>
    <cellStyle name="_CurrencySpace_PIA_Van Gogh Analysis_Final_факторный анализ (февраль 2008-2009) " xfId="365"/>
    <cellStyle name="_CurrencySpace_Prix de l'OCEANE" xfId="366"/>
    <cellStyle name="_CurrencySpace_Prix de l'OCEANE_факторный анализ (февраль 2008-2009) " xfId="367"/>
    <cellStyle name="_CurrencySpace_Projections Difference" xfId="368"/>
    <cellStyle name="_CurrencySpace_Samsara Model_250501_v2" xfId="369"/>
    <cellStyle name="_CurrencySpace_Sensitivity analysis on synergies (amended)" xfId="370"/>
    <cellStyle name="_CurrencySpace_Sheet1" xfId="371"/>
    <cellStyle name="_Dollar" xfId="372"/>
    <cellStyle name="_Dollar_050215 - Alternatives v7 - post IFRS - FFO post restr" xfId="373"/>
    <cellStyle name="_Dollar_050215 - Alternatives v7 - post IFRS - FFO post restr_факторный анализ (февраль 2008-2009) " xfId="374"/>
    <cellStyle name="_Dollar_October 12 - BIG CSC Auto update" xfId="375"/>
    <cellStyle name="_Dollar_October 12 - BIG CSC Auto update_факторный анализ (февраль 2008-2009) " xfId="376"/>
    <cellStyle name="_Dollar_факторный анализ (февраль 2008-2009) " xfId="377"/>
    <cellStyle name="_e-plus debt - Machado1" xfId="378"/>
    <cellStyle name="_e-plus debt - Machado1_факторный анализ (февраль 2008-2009) " xfId="379"/>
    <cellStyle name="_Euro" xfId="380"/>
    <cellStyle name="_Euro_050128 - Verdi LBO Model_Invt Grade v2" xfId="381"/>
    <cellStyle name="_Euro_050128 - Verdi LBO Model_Invt Grade v2_факторный анализ (февраль 2008-2009) " xfId="382"/>
    <cellStyle name="_Euro_TOY SB" xfId="383"/>
    <cellStyle name="_Euro_TOY SB_факторный анализ (февраль 2008-2009) " xfId="384"/>
    <cellStyle name="_Euro_факторный анализ (февраль 2008-2009) " xfId="385"/>
    <cellStyle name="_Heading" xfId="386"/>
    <cellStyle name="_Heading_050128 - Verdi LBO Model_Invt Grade v2" xfId="387"/>
    <cellStyle name="_Heading_Credit Analysis" xfId="388"/>
    <cellStyle name="_Heading_Credit Analysis_факторный анализ (февраль 2008-2009) " xfId="389"/>
    <cellStyle name="_Heading_Operating model Van Gogh v3" xfId="390"/>
    <cellStyle name="_Heading_Operating model Van Gogh v3_факторный анализ (февраль 2008-2009) " xfId="391"/>
    <cellStyle name="_Heading_PIA_Van Gogh Analysis_Final" xfId="392"/>
    <cellStyle name="_Heading_PIA_Van Gogh Analysis_Final_факторный анализ (февраль 2008-2009) " xfId="393"/>
    <cellStyle name="_Heading_prestemp" xfId="394"/>
    <cellStyle name="_Heading_prestemp_факторный анализ (февраль 2008-2009) " xfId="395"/>
    <cellStyle name="_Heading_Prix de l'OCEANE" xfId="396"/>
    <cellStyle name="_Heading_Prix de l'OCEANE_факторный анализ (февраль 2008-2009) " xfId="397"/>
    <cellStyle name="_Heading_Sheet1" xfId="398"/>
    <cellStyle name="_Heading_TOY SB" xfId="399"/>
    <cellStyle name="_Heading_Van Gogh Short LBO Model" xfId="400"/>
    <cellStyle name="_Heading_факторный анализ (февраль 2008-2009) " xfId="401"/>
    <cellStyle name="_Highlight" xfId="402"/>
    <cellStyle name="_KPN Fixed" xfId="403"/>
    <cellStyle name="_Multiple" xfId="404"/>
    <cellStyle name="_Multiple_0.2_Marionnaud_DCF_March2002" xfId="405"/>
    <cellStyle name="_Multiple_0.2_Marionnaud_DCF_March2002_факторный анализ (февраль 2008-2009) " xfId="406"/>
    <cellStyle name="_Multiple_050128 - Verdi LBO Model_Invt Grade v2" xfId="407"/>
    <cellStyle name="_Multiple_050128 - Verdi LBO Model_Invt Grade v2_факторный анализ (февраль 2008-2009) " xfId="408"/>
    <cellStyle name="_Multiple_07 Model Alcatel OFD Sept-03" xfId="409"/>
    <cellStyle name="_Multiple_07 Model Alcatel OFD Sept-03_факторный анализ (февраль 2008-2009) " xfId="410"/>
    <cellStyle name="_Multiple_Accretion_Dilution_June21" xfId="411"/>
    <cellStyle name="_Multiple_Accretion_Dilution_June21_факторный анализ (февраль 2008-2009) " xfId="412"/>
    <cellStyle name="_Multiple_Accretion_Management_19Sep" xfId="413"/>
    <cellStyle name="_Multiple_Accretion_Management_19Sep_факторный анализ (февраль 2008-2009) " xfId="414"/>
    <cellStyle name="_Multiple_Accretion_Management_21Aug.2" xfId="415"/>
    <cellStyle name="_Multiple_Accretion_Management_21Aug.2_факторный анализ (февраль 2008-2009) " xfId="416"/>
    <cellStyle name="_Multiple_Accretion_Management_Sep1" xfId="417"/>
    <cellStyle name="_Multiple_Accretion_Management_Sep1_факторный анализ (февраль 2008-2009) " xfId="418"/>
    <cellStyle name="_Multiple_AVP" xfId="419"/>
    <cellStyle name="_Multiple_AVP_факторный анализ (февраль 2008-2009) " xfId="420"/>
    <cellStyle name="_Multiple_Book1" xfId="421"/>
    <cellStyle name="_Multiple_Book1_факторный анализ (февраль 2008-2009) " xfId="422"/>
    <cellStyle name="_Multiple_Book21" xfId="423"/>
    <cellStyle name="_Multiple_Book21_факторный анализ (февраль 2008-2009) " xfId="424"/>
    <cellStyle name="_Multiple_Canda DCF_Broker Numbers_Sep1" xfId="425"/>
    <cellStyle name="_Multiple_Canda DCF_Broker Numbers_Sep1_факторный анализ (февраль 2008-2009) " xfId="426"/>
    <cellStyle name="_Multiple_Casto DCF_Brokers_June22" xfId="427"/>
    <cellStyle name="_Multiple_Casto DCF_Brokers_June22_факторный анализ (февраль 2008-2009) " xfId="428"/>
    <cellStyle name="_Multiple_Casto DCF_June22" xfId="429"/>
    <cellStyle name="_Multiple_Casto DCF_June22_факторный анализ (февраль 2008-2009) " xfId="430"/>
    <cellStyle name="_Multiple_Comdot - gStyle Excel Slides" xfId="431"/>
    <cellStyle name="_Multiple_Comdot - gStyle Excel Slides_факторный анализ (февраль 2008-2009) " xfId="432"/>
    <cellStyle name="_Multiple_Comdot LBO Short Form - v3" xfId="433"/>
    <cellStyle name="_Multiple_Comdot LBO Short Form - v3_факторный анализ (февраль 2008-2009) " xfId="434"/>
    <cellStyle name="_Multiple_Continental DCF v6.0" xfId="435"/>
    <cellStyle name="_Multiple_Continental DCF v6.0_факторный анализ (февраль 2008-2009) " xfId="436"/>
    <cellStyle name="_Multiple_Contribution Analysis_Brokers_Sep2" xfId="437"/>
    <cellStyle name="_Multiple_Contribution Analysis_Brokers_Sep2_факторный анализ (февраль 2008-2009) " xfId="438"/>
    <cellStyle name="_Multiple_Contribution Analysis_Brokers_Sep6" xfId="439"/>
    <cellStyle name="_Multiple_Contribution Analysis_Brokers_Sep6_факторный анализ (февраль 2008-2009) " xfId="440"/>
    <cellStyle name="_Multiple_contribution_analysis" xfId="441"/>
    <cellStyle name="_Multiple_contribution_analysis(1)" xfId="442"/>
    <cellStyle name="_Multiple_contribution_analysis_model" xfId="443"/>
    <cellStyle name="_Multiple_Credit Analysis" xfId="444"/>
    <cellStyle name="_Multiple_Credit Analysis_факторный анализ (февраль 2008-2009) " xfId="445"/>
    <cellStyle name="_Multiple_Data S&amp;T Acquisition charts" xfId="446"/>
    <cellStyle name="_Multiple_Data S&amp;T Acquisition charts_факторный анализ (февраль 2008-2009) " xfId="447"/>
    <cellStyle name="_Multiple_dcf" xfId="448"/>
    <cellStyle name="_Multiple_DCF - July 2, 2001" xfId="449"/>
    <cellStyle name="_Multiple_DCF - July 2, 2001_факторный анализ (февраль 2008-2009) " xfId="450"/>
    <cellStyle name="_Multiple_dcf_факторный анализ (февраль 2008-2009) " xfId="451"/>
    <cellStyle name="_Multiple_Deal Comp Luxury_May30" xfId="452"/>
    <cellStyle name="_Multiple_Deal Comp Luxury_May30_факторный анализ (февраль 2008-2009) " xfId="453"/>
    <cellStyle name="_Multiple_Financials &amp; Valuation v16 Indigo" xfId="454"/>
    <cellStyle name="_Multiple_Financials &amp; Valuation v16 Indigo_факторный анализ (февраль 2008-2009) " xfId="455"/>
    <cellStyle name="_Multiple_LBO (Post IM)" xfId="456"/>
    <cellStyle name="_Multiple_LBO (Post IM)_факторный анализ (февраль 2008-2009) " xfId="457"/>
    <cellStyle name="_Multiple_March 24- BIG .." xfId="458"/>
    <cellStyle name="_Multiple_March 24- BIG .._факторный анализ (февраль 2008-2009) " xfId="459"/>
    <cellStyle name="_Multiple_Marionnaud DCF Sept-03" xfId="460"/>
    <cellStyle name="_Multiple_Marionnaud DCF Sept-03_факторный анализ (февраль 2008-2009) " xfId="461"/>
    <cellStyle name="_Multiple_Marionnaud Model_15April" xfId="462"/>
    <cellStyle name="_Multiple_Marionnaud Model_15April_факторный анализ (февраль 2008-2009) " xfId="463"/>
    <cellStyle name="_Multiple_Marionnaud__DCF_Feb2002" xfId="464"/>
    <cellStyle name="_Multiple_Marionnaud__DCF_Feb2002_факторный анализ (февраль 2008-2009) " xfId="465"/>
    <cellStyle name="_Multiple_NKF_HomeDepot_2Aug" xfId="466"/>
    <cellStyle name="_Multiple_NKF_HomeDepot_2Aug_факторный анализ (февраль 2008-2009) " xfId="467"/>
    <cellStyle name="_Multiple_Options_Converts" xfId="468"/>
    <cellStyle name="_Multiple_Options_Converts_факторный анализ (февраль 2008-2009) " xfId="469"/>
    <cellStyle name="_Multiple_PIA_Van Gogh Analysis_Final" xfId="470"/>
    <cellStyle name="_Multiple_PIA_Van Gogh Analysis_Final_факторный анализ (февраль 2008-2009) " xfId="471"/>
    <cellStyle name="_Multiple_Prix de l'OCEANE" xfId="472"/>
    <cellStyle name="_Multiple_Prix de l'OCEANE_факторный анализ (февраль 2008-2009) " xfId="473"/>
    <cellStyle name="_Multiple_Projections Difference" xfId="474"/>
    <cellStyle name="_Multiple_Projections Difference_факторный анализ (февраль 2008-2009) " xfId="475"/>
    <cellStyle name="_Multiple_Samsara Model_250501_v2" xfId="476"/>
    <cellStyle name="_Multiple_Samsara Model_250501_v2_факторный анализ (февраль 2008-2009) " xfId="477"/>
    <cellStyle name="_Multiple_Sensitivity analysis on synergies (amended)" xfId="478"/>
    <cellStyle name="_Multiple_Sensitivity analysis on synergies (amended)_факторный анализ (февраль 2008-2009) " xfId="479"/>
    <cellStyle name="_Multiple_Sheet1" xfId="480"/>
    <cellStyle name="_Multiple_Sheet1_факторный анализ (февраль 2008-2009) " xfId="481"/>
    <cellStyle name="_Multiple_TOY SB" xfId="482"/>
    <cellStyle name="_Multiple_TOY SB_факторный анализ (февраль 2008-2009) " xfId="483"/>
    <cellStyle name="_Multiple_факторный анализ (февраль 2008-2009) " xfId="484"/>
    <cellStyle name="_MultipleSpace" xfId="485"/>
    <cellStyle name="_MultipleSpace_0.2_Marionnaud_DCF_March2002" xfId="486"/>
    <cellStyle name="_MultipleSpace_0.2_Marionnaud_DCF_March2002_факторный анализ (февраль 2008-2009) " xfId="487"/>
    <cellStyle name="_MultipleSpace_050128 - Verdi LBO Model_Invt Grade v2" xfId="488"/>
    <cellStyle name="_MultipleSpace_050128 - Verdi LBO Model_Invt Grade v2_факторный анализ (февраль 2008-2009) " xfId="489"/>
    <cellStyle name="_MultipleSpace_07 Model Alcatel OFD Sept-03" xfId="490"/>
    <cellStyle name="_MultipleSpace_07 Model Alcatel OFD Sept-03_факторный анализ (февраль 2008-2009) " xfId="491"/>
    <cellStyle name="_MultipleSpace_Accretion_Dilution_June21" xfId="492"/>
    <cellStyle name="_MultipleSpace_Accretion_Dilution_June21_факторный анализ (февраль 2008-2009) " xfId="493"/>
    <cellStyle name="_MultipleSpace_Accretion_Management_19Sep" xfId="494"/>
    <cellStyle name="_MultipleSpace_Accretion_Management_19Sep_факторный анализ (февраль 2008-2009) " xfId="495"/>
    <cellStyle name="_MultipleSpace_Accretion_Management_21Aug.2" xfId="496"/>
    <cellStyle name="_MultipleSpace_Accretion_Management_21Aug.2_факторный анализ (февраль 2008-2009) " xfId="497"/>
    <cellStyle name="_MultipleSpace_Accretion_Management_Sep1" xfId="498"/>
    <cellStyle name="_MultipleSpace_Accretion_Management_Sep1_факторный анализ (февраль 2008-2009) " xfId="499"/>
    <cellStyle name="_MultipleSpace_AVP" xfId="500"/>
    <cellStyle name="_MultipleSpace_AVP_факторный анализ (февраль 2008-2009) " xfId="501"/>
    <cellStyle name="_MultipleSpace_Book1" xfId="502"/>
    <cellStyle name="_MultipleSpace_Book1_факторный анализ (февраль 2008-2009) " xfId="503"/>
    <cellStyle name="_MultipleSpace_Book21" xfId="504"/>
    <cellStyle name="_MultipleSpace_Book21_факторный анализ (февраль 2008-2009) " xfId="505"/>
    <cellStyle name="_MultipleSpace_boutros" xfId="506"/>
    <cellStyle name="_MultipleSpace_boutros_факторный анализ (февраль 2008-2009) " xfId="507"/>
    <cellStyle name="_MultipleSpace_Canda DCF_Broker Numbers_Sep1" xfId="508"/>
    <cellStyle name="_MultipleSpace_Canda DCF_Broker Numbers_Sep1_факторный анализ (февраль 2008-2009) " xfId="509"/>
    <cellStyle name="_MultipleSpace_Casto DCF_Brokers_June22" xfId="510"/>
    <cellStyle name="_MultipleSpace_Casto DCF_Brokers_June22_факторный анализ (февраль 2008-2009) " xfId="511"/>
    <cellStyle name="_MultipleSpace_Casto DCF_June22" xfId="512"/>
    <cellStyle name="_MultipleSpace_Casto DCF_June22_факторный анализ (февраль 2008-2009) " xfId="513"/>
    <cellStyle name="_MultipleSpace_Comdot - gStyle Excel Slides" xfId="514"/>
    <cellStyle name="_MultipleSpace_Comdot - gStyle Excel Slides_факторный анализ (февраль 2008-2009) " xfId="515"/>
    <cellStyle name="_MultipleSpace_Continental DCF v6.0" xfId="516"/>
    <cellStyle name="_MultipleSpace_Continental DCF v6.0_факторный анализ (февраль 2008-2009) " xfId="517"/>
    <cellStyle name="_MultipleSpace_Contribution Analysis_Brokers_Sep2" xfId="518"/>
    <cellStyle name="_MultipleSpace_Contribution Analysis_Brokers_Sep2_факторный анализ (февраль 2008-2009) " xfId="519"/>
    <cellStyle name="_MultipleSpace_Contribution Analysis_Brokers_Sep6" xfId="520"/>
    <cellStyle name="_MultipleSpace_Contribution Analysis_Brokers_Sep6_факторный анализ (февраль 2008-2009) " xfId="521"/>
    <cellStyle name="_MultipleSpace_contribution_analysis" xfId="522"/>
    <cellStyle name="_MultipleSpace_contribution_analysis(1)" xfId="523"/>
    <cellStyle name="_MultipleSpace_contribution_analysis_model" xfId="524"/>
    <cellStyle name="_MultipleSpace_Credit Analysis" xfId="525"/>
    <cellStyle name="_MultipleSpace_Credit Analysis_факторный анализ (февраль 2008-2009) " xfId="526"/>
    <cellStyle name="_MultipleSpace_CSC 032400" xfId="527"/>
    <cellStyle name="_MultipleSpace_CSC 032400_факторный анализ (февраль 2008-2009) " xfId="528"/>
    <cellStyle name="_MultipleSpace_CSC_kkr_3_7_00" xfId="529"/>
    <cellStyle name="_MultipleSpace_CSC_kkr_3_7_00_факторный анализ (февраль 2008-2009) " xfId="530"/>
    <cellStyle name="_MultipleSpace_Data S&amp;T Acquisition charts" xfId="531"/>
    <cellStyle name="_MultipleSpace_Data S&amp;T Acquisition charts_факторный анализ (февраль 2008-2009) " xfId="532"/>
    <cellStyle name="_MultipleSpace_dcf" xfId="533"/>
    <cellStyle name="_MultipleSpace_DCF - July 2, 2001" xfId="534"/>
    <cellStyle name="_MultipleSpace_DCF - July 2, 2001_факторный анализ (февраль 2008-2009) " xfId="535"/>
    <cellStyle name="_MultipleSpace_dcf_факторный анализ (февраль 2008-2009) " xfId="536"/>
    <cellStyle name="_MultipleSpace_DCF-Synergies2" xfId="537"/>
    <cellStyle name="_MultipleSpace_DCF-Synergies2_факторный анализ (февраль 2008-2009) " xfId="538"/>
    <cellStyle name="_MultipleSpace_Deal Comp Luxury_May30" xfId="539"/>
    <cellStyle name="_MultipleSpace_Deal Comp Luxury_May30_факторный анализ (февраль 2008-2009) " xfId="540"/>
    <cellStyle name="_MultipleSpace_exhange_ratio_calculation" xfId="541"/>
    <cellStyle name="_MultipleSpace_exhange_ratio_calculation_факторный анализ (февраль 2008-2009) " xfId="542"/>
    <cellStyle name="_MultipleSpace_Financials &amp; Valuation v16 Indigo" xfId="543"/>
    <cellStyle name="_MultipleSpace_Financials &amp; Valuation v16 Indigo_факторный анализ (февраль 2008-2009) " xfId="544"/>
    <cellStyle name="_MultipleSpace_Kooper_Star_Merger Analysis_v5" xfId="545"/>
    <cellStyle name="_MultipleSpace_Kooper_Star_Merger Analysis_v5_факторный анализ (февраль 2008-2009) " xfId="546"/>
    <cellStyle name="_MultipleSpace_Kooper_Star_Merger Analysis_v6" xfId="547"/>
    <cellStyle name="_MultipleSpace_Kooper_Star_Merger Analysis_v6_факторный анализ (февраль 2008-2009) " xfId="548"/>
    <cellStyle name="_MultipleSpace_Kooper_Star_Merger Plan 1.10.00" xfId="549"/>
    <cellStyle name="_MultipleSpace_Kooper_Star_Merger Plan 1.10.00_факторный анализ (февраль 2008-2009) " xfId="550"/>
    <cellStyle name="_MultipleSpace_KooperStar_Edgar_Burst_Brix_Merger Analysis_4" xfId="551"/>
    <cellStyle name="_MultipleSpace_KooperStar_Edgar_Burst_Brix_Merger Analysis_4_факторный анализ (февраль 2008-2009) " xfId="552"/>
    <cellStyle name="_MultipleSpace_LBO (Post IM)" xfId="553"/>
    <cellStyle name="_MultipleSpace_LBO (Post IM)_факторный анализ (февраль 2008-2009) " xfId="554"/>
    <cellStyle name="_MultipleSpace_Leaders CSC 1-7-00" xfId="555"/>
    <cellStyle name="_MultipleSpace_Leaders CSC 1-7-00_факторный анализ (февраль 2008-2009) " xfId="556"/>
    <cellStyle name="_MultipleSpace_March 24- BIG .." xfId="557"/>
    <cellStyle name="_MultipleSpace_March 24- BIG .._факторный анализ (февраль 2008-2009) " xfId="558"/>
    <cellStyle name="_MultipleSpace_Marionnaud DCF Sept-03" xfId="559"/>
    <cellStyle name="_MultipleSpace_Marionnaud DCF Sept-03_факторный анализ (февраль 2008-2009) " xfId="560"/>
    <cellStyle name="_MultipleSpace_Marionnaud Model_15April" xfId="561"/>
    <cellStyle name="_MultipleSpace_Marionnaud Model_15April_факторный анализ (февраль 2008-2009) " xfId="562"/>
    <cellStyle name="_MultipleSpace_Marionnaud__DCF_Feb2002" xfId="563"/>
    <cellStyle name="_MultipleSpace_Marionnaud__DCF_Feb2002_факторный анализ (февраль 2008-2009) " xfId="564"/>
    <cellStyle name="_MultipleSpace_Merger_Plans_050900" xfId="565"/>
    <cellStyle name="_MultipleSpace_Merger_Plans_050900_факторный анализ (февраль 2008-2009) " xfId="566"/>
    <cellStyle name="_MultipleSpace_NKF_HomeDepot_2Aug" xfId="567"/>
    <cellStyle name="_MultipleSpace_NKF_HomeDepot_2Aug_факторный анализ (февраль 2008-2009) " xfId="568"/>
    <cellStyle name="_MultipleSpace_Nokia data" xfId="569"/>
    <cellStyle name="_MultipleSpace_Nokia data_факторный анализ (февраль 2008-2009) " xfId="570"/>
    <cellStyle name="_MultipleSpace_Options_Converts" xfId="571"/>
    <cellStyle name="_MultipleSpace_Options_Converts_факторный анализ (февраль 2008-2009) " xfId="572"/>
    <cellStyle name="_MultipleSpace_PeopleSoft_Merger_3" xfId="573"/>
    <cellStyle name="_MultipleSpace_PeopleSoft_Merger_3_факторный анализ (февраль 2008-2009) " xfId="574"/>
    <cellStyle name="_MultipleSpace_PIA_Van Gogh Analysis_Final" xfId="575"/>
    <cellStyle name="_MultipleSpace_PIA_Van Gogh Analysis_Final_факторный анализ (февраль 2008-2009) " xfId="576"/>
    <cellStyle name="_MultipleSpace_price_history_data_tibx" xfId="577"/>
    <cellStyle name="_MultipleSpace_price_history_data_tibx_факторный анализ (февраль 2008-2009) " xfId="578"/>
    <cellStyle name="_MultipleSpace_Prix de l'OCEANE" xfId="579"/>
    <cellStyle name="_MultipleSpace_Prix de l'OCEANE_факторный анализ (февраль 2008-2009) " xfId="580"/>
    <cellStyle name="_MultipleSpace_Projections Difference" xfId="581"/>
    <cellStyle name="_MultipleSpace_Projections Difference_факторный анализ (февраль 2008-2009) " xfId="582"/>
    <cellStyle name="_MultipleSpace_rider 1" xfId="583"/>
    <cellStyle name="_MultipleSpace_rider 1_факторный анализ (февраль 2008-2009) " xfId="584"/>
    <cellStyle name="_MultipleSpace_Samsara Model_250501_v2" xfId="585"/>
    <cellStyle name="_MultipleSpace_Samsara Model_250501_v2_факторный анализ (февраль 2008-2009) " xfId="586"/>
    <cellStyle name="_MultipleSpace_Sensitivity analysis on synergies (amended)" xfId="587"/>
    <cellStyle name="_MultipleSpace_Sensitivity analysis on synergies (amended)_факторный анализ (февраль 2008-2009) " xfId="588"/>
    <cellStyle name="_MultipleSpace_Sheet1" xfId="589"/>
    <cellStyle name="_MultipleSpace_Sheet1_факторный анализ (февраль 2008-2009) " xfId="590"/>
    <cellStyle name="_MultipleSpace_Summary Financials" xfId="591"/>
    <cellStyle name="_MultipleSpace_Summary Financials_факторный анализ (февраль 2008-2009) " xfId="592"/>
    <cellStyle name="_MultipleSpace_Synergies" xfId="593"/>
    <cellStyle name="_MultipleSpace_Synergies Template" xfId="594"/>
    <cellStyle name="_MultipleSpace_Synergies Template_факторный анализ (февраль 2008-2009) " xfId="595"/>
    <cellStyle name="_MultipleSpace_Synergies_факторный анализ (февраль 2008-2009) " xfId="596"/>
    <cellStyle name="_MultipleSpace_TOY SB" xfId="597"/>
    <cellStyle name="_MultipleSpace_TOY SB_факторный анализ (февраль 2008-2009) " xfId="598"/>
    <cellStyle name="_MultipleSpace_v2000 SILK3.PLT" xfId="599"/>
    <cellStyle name="_MultipleSpace_v2000 SILK3.PLT_факторный анализ (февраль 2008-2009) " xfId="600"/>
    <cellStyle name="_MultipleSpace_WACC Analysis" xfId="601"/>
    <cellStyle name="_MultipleSpace_WACC Analysis_факторный анализ (февраль 2008-2009) " xfId="602"/>
    <cellStyle name="_MultipleSpace_xratio epny silk graph.PLT" xfId="603"/>
    <cellStyle name="_MultipleSpace_xratio epny silk graph.PLT_факторный анализ (февраль 2008-2009) " xfId="604"/>
    <cellStyle name="_MultipleSpace_факторный анализ (февраль 2008-2009) " xfId="605"/>
    <cellStyle name="_Percent" xfId="606"/>
    <cellStyle name="_Percent_01 AVP Alcatel OFD" xfId="607"/>
    <cellStyle name="_Percent_01 AVP Alcatel OFD_факторный анализ (февраль 2008-2009) " xfId="608"/>
    <cellStyle name="_Percent_050128 - Verdi LBO Model_Invt Grade v2" xfId="609"/>
    <cellStyle name="_Percent_050128 - Verdi LBO Model_Invt Grade v2_факторный анализ (февраль 2008-2009) " xfId="610"/>
    <cellStyle name="_percent_07 Model Alcatel OFD Sept-03" xfId="611"/>
    <cellStyle name="_Percent_Accretion_Dilution_June21" xfId="612"/>
    <cellStyle name="_Percent_Accretion_Dilution_June21_факторный анализ (февраль 2008-2009) " xfId="613"/>
    <cellStyle name="_Percent_Accretion_Management_19Sep" xfId="614"/>
    <cellStyle name="_Percent_Accretion_Management_19Sep_факторный анализ (февраль 2008-2009) " xfId="615"/>
    <cellStyle name="_Percent_Accretion_Management_21Aug.2" xfId="616"/>
    <cellStyle name="_Percent_Accretion_Management_21Aug.2_факторный анализ (февраль 2008-2009) " xfId="617"/>
    <cellStyle name="_Percent_Accretion_Management_Sep1" xfId="618"/>
    <cellStyle name="_Percent_Accretion_Management_Sep1_факторный анализ (февраль 2008-2009) " xfId="619"/>
    <cellStyle name="_Percent_AVP" xfId="620"/>
    <cellStyle name="_Percent_AVP_факторный анализ (февраль 2008-2009) " xfId="621"/>
    <cellStyle name="_Percent_Book1" xfId="622"/>
    <cellStyle name="_Percent_Book1_факторный анализ (февраль 2008-2009) " xfId="623"/>
    <cellStyle name="_Percent_Book21" xfId="624"/>
    <cellStyle name="_Percent_Book21_факторный анализ (февраль 2008-2009) " xfId="625"/>
    <cellStyle name="_Percent_Canda DCF_Broker Numbers_Sep1" xfId="626"/>
    <cellStyle name="_Percent_Canda DCF_Broker Numbers_Sep1_факторный анализ (февраль 2008-2009) " xfId="627"/>
    <cellStyle name="_Percent_Casto DCF_Brokers_June22" xfId="628"/>
    <cellStyle name="_Percent_Casto DCF_Brokers_June22_факторный анализ (февраль 2008-2009) " xfId="629"/>
    <cellStyle name="_Percent_Casto_Broker Forecasts_Sept17" xfId="630"/>
    <cellStyle name="_Percent_Casto_Broker Forecasts_Sept17_факторный анализ (февраль 2008-2009) " xfId="631"/>
    <cellStyle name="_Percent_Comdot - gStyle Excel Slides" xfId="632"/>
    <cellStyle name="_Percent_Comdot - gStyle Excel Slides_факторный анализ (февраль 2008-2009) " xfId="633"/>
    <cellStyle name="_Percent_Comdot LBO Short Form - v3" xfId="634"/>
    <cellStyle name="_Percent_Comdot LBO Short Form - v3_факторный анализ (февраль 2008-2009) " xfId="635"/>
    <cellStyle name="_Percent_Continental DCF v6.0" xfId="636"/>
    <cellStyle name="_Percent_Continental DCF v6.0_факторный анализ (февраль 2008-2009) " xfId="637"/>
    <cellStyle name="_Percent_Contribution Analysis_Brokers_Sep2" xfId="638"/>
    <cellStyle name="_Percent_Contribution Analysis_Brokers_Sep2_факторный анализ (февраль 2008-2009) " xfId="639"/>
    <cellStyle name="_Percent_Contribution Analysis_Brokers_Sep6" xfId="640"/>
    <cellStyle name="_Percent_Contribution Analysis_Brokers_Sep6_факторный анализ (февраль 2008-2009) " xfId="641"/>
    <cellStyle name="_Percent_contribution_analysis" xfId="642"/>
    <cellStyle name="_Percent_contribution_analysis(1)" xfId="643"/>
    <cellStyle name="_Percent_contribution_analysis_model" xfId="644"/>
    <cellStyle name="_Percent_DCF - July 2, 2001" xfId="645"/>
    <cellStyle name="_Percent_DCF - July 2, 2001_факторный анализ (февраль 2008-2009) " xfId="646"/>
    <cellStyle name="_Percent_Deal Comp Luxury_May30" xfId="647"/>
    <cellStyle name="_Percent_Deal Comp Luxury_May30_факторный анализ (февраль 2008-2009) " xfId="648"/>
    <cellStyle name="_Percent_Koala_Broker Forecasts_Sept17" xfId="649"/>
    <cellStyle name="_Percent_Koala_Broker Forecasts_Sept17_факторный анализ (февраль 2008-2009) " xfId="650"/>
    <cellStyle name="_Percent_March 24- BIG .." xfId="651"/>
    <cellStyle name="_Percent_March 24- BIG .._факторный анализ (февраль 2008-2009) " xfId="652"/>
    <cellStyle name="_Percent_NKF_HomeDepot_2Aug" xfId="653"/>
    <cellStyle name="_Percent_NKF_HomeDepot_2Aug_факторный анализ (февраль 2008-2009) " xfId="654"/>
    <cellStyle name="_Percent_Projections Difference" xfId="655"/>
    <cellStyle name="_Percent_Projections Difference_факторный анализ (февраль 2008-2009) " xfId="656"/>
    <cellStyle name="_Percent_Samsara Model_250501_v2" xfId="657"/>
    <cellStyle name="_Percent_Samsara Model_250501_v2_факторный анализ (февраль 2008-2009) " xfId="658"/>
    <cellStyle name="_Percent_Sensitivity analysis on synergies (amended)" xfId="659"/>
    <cellStyle name="_Percent_Sensitivity analysis on synergies (amended)_факторный анализ (февраль 2008-2009) " xfId="660"/>
    <cellStyle name="_Percent_TOY SB" xfId="661"/>
    <cellStyle name="_Percent_TOY SB_факторный анализ (февраль 2008-2009) " xfId="662"/>
    <cellStyle name="_Percent_факторный анализ (февраль 2008-2009) " xfId="663"/>
    <cellStyle name="_PercentSpace" xfId="664"/>
    <cellStyle name="_PercentSpace_050128 - Verdi LBO Model_Invt Grade v2" xfId="665"/>
    <cellStyle name="_PercentSpace_050128 - Verdi LBO Model_Invt Grade v2_факторный анализ (февраль 2008-2009) " xfId="666"/>
    <cellStyle name="_PercentSpace_Accretion_Dilution_June21" xfId="667"/>
    <cellStyle name="_PercentSpace_Accretion_Dilution_June21_факторный анализ (февраль 2008-2009) " xfId="668"/>
    <cellStyle name="_PercentSpace_Accretion_Management_19Sep" xfId="669"/>
    <cellStyle name="_PercentSpace_Accretion_Management_19Sep_факторный анализ (февраль 2008-2009) " xfId="670"/>
    <cellStyle name="_PercentSpace_Accretion_Management_21Aug.2" xfId="671"/>
    <cellStyle name="_PercentSpace_Accretion_Management_21Aug.2_факторный анализ (февраль 2008-2009) " xfId="672"/>
    <cellStyle name="_PercentSpace_Accretion_Management_Sep1" xfId="673"/>
    <cellStyle name="_PercentSpace_Accretion_Management_Sep1_факторный анализ (февраль 2008-2009) " xfId="674"/>
    <cellStyle name="_PercentSpace_AVP" xfId="675"/>
    <cellStyle name="_PercentSpace_AVP_факторный анализ (февраль 2008-2009) " xfId="676"/>
    <cellStyle name="_PercentSpace_Book1" xfId="677"/>
    <cellStyle name="_PercentSpace_Book1_факторный анализ (февраль 2008-2009) " xfId="678"/>
    <cellStyle name="_PercentSpace_Book21" xfId="679"/>
    <cellStyle name="_PercentSpace_Book21_факторный анализ (февраль 2008-2009) " xfId="680"/>
    <cellStyle name="_PercentSpace_boutros" xfId="681"/>
    <cellStyle name="_PercentSpace_boutros_факторный анализ (февраль 2008-2009) " xfId="682"/>
    <cellStyle name="_PercentSpace_Canda DCF_Broker Numbers_Sep1" xfId="683"/>
    <cellStyle name="_PercentSpace_Canda DCF_Broker Numbers_Sep1_факторный анализ (февраль 2008-2009) " xfId="684"/>
    <cellStyle name="_PercentSpace_Casto DCF_Brokers_June22" xfId="685"/>
    <cellStyle name="_PercentSpace_Casto DCF_Brokers_June22_факторный анализ (февраль 2008-2009) " xfId="686"/>
    <cellStyle name="_PercentSpace_Casto_Broker Forecasts_Sept17" xfId="687"/>
    <cellStyle name="_PercentSpace_Casto_Broker Forecasts_Sept17_факторный анализ (февраль 2008-2009) " xfId="688"/>
    <cellStyle name="_PercentSpace_Comdot - gStyle Excel Slides" xfId="689"/>
    <cellStyle name="_PercentSpace_Comdot - gStyle Excel Slides_факторный анализ (февраль 2008-2009) " xfId="690"/>
    <cellStyle name="_PercentSpace_Comdot LBO Short Form - v3" xfId="691"/>
    <cellStyle name="_PercentSpace_Comdot LBO Short Form - v3_факторный анализ (февраль 2008-2009) " xfId="692"/>
    <cellStyle name="_PercentSpace_Continental DCF v6.0" xfId="693"/>
    <cellStyle name="_PercentSpace_Continental DCF v6.0_факторный анализ (февраль 2008-2009) " xfId="694"/>
    <cellStyle name="_PercentSpace_Contribution Analysis_Brokers_Sep2" xfId="695"/>
    <cellStyle name="_PercentSpace_Contribution Analysis_Brokers_Sep2_факторный анализ (февраль 2008-2009) " xfId="696"/>
    <cellStyle name="_PercentSpace_Contribution Analysis_Brokers_Sep6" xfId="697"/>
    <cellStyle name="_PercentSpace_Contribution Analysis_Brokers_Sep6_факторный анализ (февраль 2008-2009) " xfId="698"/>
    <cellStyle name="_PercentSpace_contribution_analysis" xfId="699"/>
    <cellStyle name="_PercentSpace_contribution_analysis(1)" xfId="700"/>
    <cellStyle name="_PercentSpace_contribution_analysis_model" xfId="701"/>
    <cellStyle name="_PercentSpace_CSC 032400" xfId="702"/>
    <cellStyle name="_PercentSpace_CSC 032400_факторный анализ (февраль 2008-2009) " xfId="703"/>
    <cellStyle name="_PercentSpace_CSC_kkr_3_7_00" xfId="704"/>
    <cellStyle name="_PercentSpace_CSC_kkr_3_7_00_факторный анализ (февраль 2008-2009) " xfId="705"/>
    <cellStyle name="_PercentSpace_DCF - July 2, 2001" xfId="706"/>
    <cellStyle name="_PercentSpace_DCF - July 2, 2001_факторный анализ (февраль 2008-2009) " xfId="707"/>
    <cellStyle name="_PercentSpace_Deal Comp Luxury_May30" xfId="708"/>
    <cellStyle name="_PercentSpace_Deal Comp Luxury_May30_факторный анализ (февраль 2008-2009) " xfId="709"/>
    <cellStyle name="_PercentSpace_exhange_ratio_calculation" xfId="710"/>
    <cellStyle name="_PercentSpace_exhange_ratio_calculation_факторный анализ (февраль 2008-2009) " xfId="711"/>
    <cellStyle name="_PercentSpace_Koala_Broker Forecasts_Sept17" xfId="712"/>
    <cellStyle name="_PercentSpace_Koala_Broker Forecasts_Sept17_факторный анализ (февраль 2008-2009) " xfId="713"/>
    <cellStyle name="_PercentSpace_Kooper_Star_Merger Analysis_v5" xfId="714"/>
    <cellStyle name="_PercentSpace_Kooper_Star_Merger Analysis_v5_факторный анализ (февраль 2008-2009) " xfId="715"/>
    <cellStyle name="_PercentSpace_Kooper_Star_Merger Analysis_v6" xfId="716"/>
    <cellStyle name="_PercentSpace_Kooper_Star_Merger Analysis_v6_факторный анализ (февраль 2008-2009) " xfId="717"/>
    <cellStyle name="_PercentSpace_Kooper_Star_Merger Plan 1.10.00" xfId="718"/>
    <cellStyle name="_PercentSpace_Kooper_Star_Merger Plan 1.10.00_факторный анализ (февраль 2008-2009) " xfId="719"/>
    <cellStyle name="_PercentSpace_KooperStar_Edgar_Burst_Brix_Merger Analysis_4" xfId="720"/>
    <cellStyle name="_PercentSpace_KooperStar_Edgar_Burst_Brix_Merger Analysis_4_факторный анализ (февраль 2008-2009) " xfId="721"/>
    <cellStyle name="_PercentSpace_Leaders CSC 1-7-00" xfId="722"/>
    <cellStyle name="_PercentSpace_Leaders CSC 1-7-00_факторный анализ (февраль 2008-2009) " xfId="723"/>
    <cellStyle name="_PercentSpace_March 24- BIG .." xfId="724"/>
    <cellStyle name="_PercentSpace_March 24- BIG .._факторный анализ (февраль 2008-2009) " xfId="725"/>
    <cellStyle name="_PercentSpace_Merger_Plans_050900" xfId="726"/>
    <cellStyle name="_PercentSpace_Merger_Plans_050900_факторный анализ (февраль 2008-2009) " xfId="727"/>
    <cellStyle name="_PercentSpace_NKF_HomeDepot_2Aug" xfId="728"/>
    <cellStyle name="_PercentSpace_NKF_HomeDepot_2Aug_факторный анализ (февраль 2008-2009) " xfId="729"/>
    <cellStyle name="_PercentSpace_Nokia data" xfId="730"/>
    <cellStyle name="_PercentSpace_Nokia data_факторный анализ (февраль 2008-2009) " xfId="731"/>
    <cellStyle name="_PercentSpace_PeopleSoft_Merger_3" xfId="732"/>
    <cellStyle name="_PercentSpace_PeopleSoft_Merger_3_факторный анализ (февраль 2008-2009) " xfId="733"/>
    <cellStyle name="_PercentSpace_price_history_data_tibx" xfId="734"/>
    <cellStyle name="_PercentSpace_price_history_data_tibx_факторный анализ (февраль 2008-2009) " xfId="735"/>
    <cellStyle name="_PercentSpace_Projections Difference" xfId="736"/>
    <cellStyle name="_PercentSpace_Projections Difference_факторный анализ (февраль 2008-2009) " xfId="737"/>
    <cellStyle name="_PercentSpace_rider 1" xfId="738"/>
    <cellStyle name="_PercentSpace_rider 1_факторный анализ (февраль 2008-2009) " xfId="739"/>
    <cellStyle name="_PercentSpace_Samsara Model_250501_v2" xfId="740"/>
    <cellStyle name="_PercentSpace_Samsara Model_250501_v2_факторный анализ (февраль 2008-2009) " xfId="741"/>
    <cellStyle name="_PercentSpace_Sensitivity analysis on synergies (amended)" xfId="742"/>
    <cellStyle name="_PercentSpace_Sensitivity analysis on synergies (amended)_факторный анализ (февраль 2008-2009) " xfId="743"/>
    <cellStyle name="_PercentSpace_Summary Financials" xfId="744"/>
    <cellStyle name="_PercentSpace_Summary Financials_факторный анализ (февраль 2008-2009) " xfId="745"/>
    <cellStyle name="_PercentSpace_Synergies" xfId="746"/>
    <cellStyle name="_PercentSpace_Synergies Template" xfId="747"/>
    <cellStyle name="_PercentSpace_Synergies Template_факторный анализ (февраль 2008-2009) " xfId="748"/>
    <cellStyle name="_PercentSpace_Synergies_факторный анализ (февраль 2008-2009) " xfId="749"/>
    <cellStyle name="_PercentSpace_TOY SB" xfId="750"/>
    <cellStyle name="_PercentSpace_TOY SB_факторный анализ (февраль 2008-2009) " xfId="751"/>
    <cellStyle name="_PercentSpace_v2000 SILK3.PLT" xfId="752"/>
    <cellStyle name="_PercentSpace_v2000 SILK3.PLT_факторный анализ (февраль 2008-2009) " xfId="753"/>
    <cellStyle name="_PercentSpace_xratio epny silk graph.PLT" xfId="754"/>
    <cellStyle name="_PercentSpace_xratio epny silk graph.PLT_факторный анализ (февраль 2008-2009) " xfId="755"/>
    <cellStyle name="_PercentSpace_факторный анализ (февраль 2008-2009) " xfId="756"/>
    <cellStyle name="_source" xfId="757"/>
    <cellStyle name="_SubHeading" xfId="758"/>
    <cellStyle name="_SubHeading_050128 - Verdi LBO Model_Invt Grade v2" xfId="759"/>
    <cellStyle name="_SubHeading_07 Model Alcatel OFD Sept-03" xfId="760"/>
    <cellStyle name="_SubHeading_beta rider" xfId="761"/>
    <cellStyle name="_SubHeading_carrefour sa carsons ownership" xfId="762"/>
    <cellStyle name="_SubHeading_Credit Analysis" xfId="763"/>
    <cellStyle name="_SubHeading_Credit Analysis_факторный анализ (февраль 2008-2009) " xfId="764"/>
    <cellStyle name="_SubHeading_Financials &amp; Valuation v16 Indigo" xfId="765"/>
    <cellStyle name="_SubHeading_Marionnaud DCF Sept-03" xfId="766"/>
    <cellStyle name="_SubHeading_Marionnaud Model_15April" xfId="767"/>
    <cellStyle name="_SubHeading_Operating model Van Gogh v3" xfId="768"/>
    <cellStyle name="_SubHeading_Operating model Van Gogh v3_факторный анализ (февраль 2008-2009) " xfId="769"/>
    <cellStyle name="_SubHeading_PIA_Van Gogh Analysis_Final" xfId="770"/>
    <cellStyle name="_SubHeading_PIA_Van Gogh Analysis_Final_факторный анализ (февраль 2008-2009) " xfId="771"/>
    <cellStyle name="_SubHeading_prestemp" xfId="772"/>
    <cellStyle name="_SubHeading_prestemp_0.2_Marionnaud_DCF_March2002" xfId="773"/>
    <cellStyle name="_SubHeading_prestemp_0.2_Marionnaud_DCF_March2002_факторный анализ (февраль 2008-2009) " xfId="774"/>
    <cellStyle name="_SubHeading_prestemp_07 Model Alcatel OFD Sept-03" xfId="775"/>
    <cellStyle name="_SubHeading_prestemp_07 Model Alcatel OFD Sept-03_факторный анализ (февраль 2008-2009) " xfId="776"/>
    <cellStyle name="_SubHeading_prestemp_1" xfId="777"/>
    <cellStyle name="_SubHeading_prestemp_1_факторный анализ (февраль 2008-2009) " xfId="778"/>
    <cellStyle name="_SubHeading_prestemp_Auchan at various prices" xfId="779"/>
    <cellStyle name="_SubHeading_prestemp_Auchan at various prices_факторный анализ (февраль 2008-2009) " xfId="780"/>
    <cellStyle name="_SubHeading_prestemp_Clean LBO Model_2003" xfId="781"/>
    <cellStyle name="_SubHeading_prestemp_Clean LBO Model_2003_факторный анализ (февраль 2008-2009) " xfId="782"/>
    <cellStyle name="_SubHeading_prestemp_CynthiasModel_Financials_22Feb" xfId="783"/>
    <cellStyle name="_SubHeading_prestemp_CynthiasModel_Financials_22Feb_факторный анализ (февраль 2008-2009) " xfId="784"/>
    <cellStyle name="_SubHeading_prestemp_DCF_Synergies_Rothschild_22June" xfId="785"/>
    <cellStyle name="_SubHeading_prestemp_Marionnaud DCF Sept-03" xfId="786"/>
    <cellStyle name="_SubHeading_prestemp_Marionnaud LBO Model_Mar2003" xfId="787"/>
    <cellStyle name="_SubHeading_prestemp_Marionnaud LBO Model_Mar2003_факторный анализ (февраль 2008-2009) " xfId="788"/>
    <cellStyle name="_SubHeading_prestemp_Marionnaud Model_15April" xfId="789"/>
    <cellStyle name="_SubHeading_prestemp_Model Template 14-nov-01" xfId="790"/>
    <cellStyle name="_SubHeading_prestemp_PIA_Van Gogh Analysis_Final" xfId="791"/>
    <cellStyle name="_SubHeading_prestemp_PIA_Van Gogh Analysis_Final_факторный анализ (февраль 2008-2009) " xfId="792"/>
    <cellStyle name="_SubHeading_Prix de l'OCEANE" xfId="793"/>
    <cellStyle name="_SubHeading_Prix de l'OCEANE_факторный анализ (февраль 2008-2009) " xfId="794"/>
    <cellStyle name="_SubHeading_Sensitivity analysis on synergies (amended)" xfId="795"/>
    <cellStyle name="_SubHeading_Sheet1" xfId="796"/>
    <cellStyle name="_SubHeading_TOY SB" xfId="797"/>
    <cellStyle name="_SubHeading_Van Gogh Short LBO Model" xfId="798"/>
    <cellStyle name="_SubHeading_факторный анализ (февраль 2008-2009) " xfId="799"/>
    <cellStyle name="_Table" xfId="800"/>
    <cellStyle name="_Table_050128 - Verdi LBO Model_Invt Grade v2" xfId="801"/>
    <cellStyle name="_Table_07 Model Alcatel OFD Sept-03" xfId="802"/>
    <cellStyle name="_Table_Accretion_Management_19Sep" xfId="803"/>
    <cellStyle name="_Table_Accretion_Management_21Aug.2" xfId="804"/>
    <cellStyle name="_Table_Accretion_Management_Sep1" xfId="805"/>
    <cellStyle name="_Table_Book21" xfId="806"/>
    <cellStyle name="_Table_Casto DCF_June22" xfId="807"/>
    <cellStyle name="_Table_Contribution Analysis_Brokers_Sep2" xfId="808"/>
    <cellStyle name="_Table_Contribution Analysis_Brokers_Sep6" xfId="809"/>
    <cellStyle name="_Table_Credit Analysis" xfId="810"/>
    <cellStyle name="_Table_Credit Analysis_факторный анализ (февраль 2008-2009) " xfId="811"/>
    <cellStyle name="_Table_Data S&amp;T Acquisition charts" xfId="812"/>
    <cellStyle name="_Table_DCF - July 2, 2001" xfId="813"/>
    <cellStyle name="_Table_Financials &amp; Valuation v16 Indigo" xfId="814"/>
    <cellStyle name="_Table_Marionnaud DCF Sept-03" xfId="815"/>
    <cellStyle name="_Table_Marionnaud Model_15April" xfId="816"/>
    <cellStyle name="_Table_NKF_HomeDepot_2Aug" xfId="817"/>
    <cellStyle name="_Table_Operating model Van Gogh v3" xfId="818"/>
    <cellStyle name="_Table_Operating model Van Gogh v3_факторный анализ (февраль 2008-2009) " xfId="819"/>
    <cellStyle name="_Table_Options_Converts" xfId="820"/>
    <cellStyle name="_Table_PIA_Van Gogh Analysis_Final" xfId="821"/>
    <cellStyle name="_Table_PIA_Van Gogh Analysis_Final_факторный анализ (февраль 2008-2009) " xfId="822"/>
    <cellStyle name="_Table_Prix de l'OCEANE" xfId="823"/>
    <cellStyle name="_Table_Prix de l'OCEANE_факторный анализ (февраль 2008-2009) " xfId="824"/>
    <cellStyle name="_Table_Sheet1" xfId="825"/>
    <cellStyle name="_Table_TOY SB" xfId="826"/>
    <cellStyle name="_Table_Van Gogh Short LBO Model" xfId="827"/>
    <cellStyle name="_Table_факторный анализ (февраль 2008-2009) " xfId="828"/>
    <cellStyle name="_TableHead" xfId="829"/>
    <cellStyle name="_TableHead_050128 - Verdi LBO Model_Invt Grade v2" xfId="830"/>
    <cellStyle name="_TableHead_Credit Analysis" xfId="831"/>
    <cellStyle name="_TableHead_Credit Analysis_факторный анализ (февраль 2008-2009) " xfId="832"/>
    <cellStyle name="_TableHead_Operating model Van Gogh v3" xfId="833"/>
    <cellStyle name="_TableHead_Operating model Van Gogh v3_факторный анализ (февраль 2008-2009) " xfId="834"/>
    <cellStyle name="_TableHead_PIA_Van Gogh Analysis_Final" xfId="835"/>
    <cellStyle name="_TableHead_PIA_Van Gogh Analysis_Final_факторный анализ (февраль 2008-2009) " xfId="836"/>
    <cellStyle name="_TableHead_Prix de l'OCEANE" xfId="837"/>
    <cellStyle name="_TableHead_Prix de l'OCEANE_факторный анализ (февраль 2008-2009) " xfId="838"/>
    <cellStyle name="_TableHead_Sheet1" xfId="839"/>
    <cellStyle name="_TableHead_TOY SB" xfId="840"/>
    <cellStyle name="_TableHead_Van Gogh Short LBO Model" xfId="841"/>
    <cellStyle name="_TableHead_факторный анализ (февраль 2008-2009) " xfId="842"/>
    <cellStyle name="_TableRowHead" xfId="843"/>
    <cellStyle name="_TableRowHead_050128 - Verdi LBO Model_Invt Grade v2" xfId="844"/>
    <cellStyle name="_TableRowHead_Credit Analysis" xfId="845"/>
    <cellStyle name="_TableRowHead_Credit Analysis_факторный анализ (февраль 2008-2009) " xfId="846"/>
    <cellStyle name="_TableRowHead_Operating model Van Gogh v3" xfId="847"/>
    <cellStyle name="_TableRowHead_Operating model Van Gogh v3_факторный анализ (февраль 2008-2009) " xfId="848"/>
    <cellStyle name="_TableRowHead_PIA_Van Gogh Analysis_Final" xfId="849"/>
    <cellStyle name="_TableRowHead_PIA_Van Gogh Analysis_Final_факторный анализ (февраль 2008-2009) " xfId="850"/>
    <cellStyle name="_TableRowHead_Prix de l'OCEANE" xfId="851"/>
    <cellStyle name="_TableRowHead_Prix de l'OCEANE_факторный анализ (февраль 2008-2009) " xfId="852"/>
    <cellStyle name="_TableRowHead_Sheet1" xfId="853"/>
    <cellStyle name="_TableRowHead_TOY SB" xfId="854"/>
    <cellStyle name="_TableRowHead_Van Gogh Short LBO Model" xfId="855"/>
    <cellStyle name="_TableRowHead_факторный анализ (февраль 2008-2009) " xfId="856"/>
    <cellStyle name="_TableSuperHead" xfId="857"/>
    <cellStyle name="_TableSuperHead_050128 - Verdi LBO Model_Invt Grade v2" xfId="858"/>
    <cellStyle name="_TableSuperHead_07 Model Alcatel OFD Sept-03" xfId="859"/>
    <cellStyle name="_TableSuperHead_Accretion_Management_19Sep" xfId="860"/>
    <cellStyle name="_TableSuperHead_Accretion_Management_21Aug.2" xfId="861"/>
    <cellStyle name="_TableSuperHead_Accretion_Management_Sep1" xfId="862"/>
    <cellStyle name="_TableSuperHead_Book21" xfId="863"/>
    <cellStyle name="_TableSuperHead_Casto DCF_June22" xfId="864"/>
    <cellStyle name="_TableSuperHead_Contribution Analysis_Brokers_Sep2" xfId="865"/>
    <cellStyle name="_TableSuperHead_Contribution Analysis_Brokers_Sep6" xfId="866"/>
    <cellStyle name="_TableSuperHead_Credit Analysis" xfId="867"/>
    <cellStyle name="_TableSuperHead_Credit Analysis_факторный анализ (февраль 2008-2009) " xfId="868"/>
    <cellStyle name="_TableSuperHead_Data S&amp;T Acquisition charts" xfId="869"/>
    <cellStyle name="_TableSuperHead_DCF - July 2, 2001" xfId="870"/>
    <cellStyle name="_TableSuperHead_Dixons_Electricals_Nov19" xfId="871"/>
    <cellStyle name="_TableSuperHead_Financials &amp; Valuation v16 Indigo" xfId="872"/>
    <cellStyle name="_TableSuperHead_Marionnaud DCF Sept-03" xfId="873"/>
    <cellStyle name="_TableSuperHead_Marionnaud Model_15April" xfId="874"/>
    <cellStyle name="_TableSuperHead_NKF_HomeDepot_2Aug" xfId="875"/>
    <cellStyle name="_TableSuperHead_Operating model Van Gogh v3" xfId="876"/>
    <cellStyle name="_TableSuperHead_Operating model Van Gogh v3_факторный анализ (февраль 2008-2009) " xfId="877"/>
    <cellStyle name="_TableSuperHead_Options_Converts" xfId="878"/>
    <cellStyle name="_TableSuperHead_PIA_Van Gogh Analysis_Final" xfId="879"/>
    <cellStyle name="_TableSuperHead_PIA_Van Gogh Analysis_Final_факторный анализ (февраль 2008-2009) " xfId="880"/>
    <cellStyle name="_TableSuperHead_Prix de l'OCEANE" xfId="881"/>
    <cellStyle name="_TableSuperHead_Prix de l'OCEANE_факторный анализ (февраль 2008-2009) " xfId="882"/>
    <cellStyle name="_TableSuperHead_Sheet1" xfId="883"/>
    <cellStyle name="_TableSuperHead_TOY SB" xfId="884"/>
    <cellStyle name="_TableSuperHead_Van Gogh Short LBO Model" xfId="885"/>
    <cellStyle name="_TableSuperHead_факторный анализ (февраль 2008-2009) " xfId="886"/>
    <cellStyle name="_WF Budget 2007 DFDK " xfId="887"/>
    <cellStyle name="_Бюджет на март СевГОК " xfId="888"/>
    <cellStyle name="=C:\WINNT35\SYSTEM32\COMMAND.COM" xfId="889"/>
    <cellStyle name="__пакет ЧувашВМ 1кв07 МСФО-1 " xfId="890"/>
    <cellStyle name="__пакет ЧувашВМ 1кв07 МСФО-1 " xfId="891"/>
    <cellStyle name="_Проект приказа на 2008 год1__пакет ЧувашВМ 1кв07 МСФО-1 " xfId="892"/>
    <cellStyle name="_Проект приказа на 2008 год1__пакет ЧувашВМ 1кв07 МСФО-1 " xfId="893"/>
    <cellStyle name="_Проект приказа на 2008 год1_П.2.3. ОС выбытие " xfId="894"/>
    <cellStyle name="_Проект приказа на 2008 год1_П.2.3. ОС выбытие " xfId="895"/>
    <cellStyle name="_Проект приказа на 2008 год1_П.2.4. ОДОС " xfId="896"/>
    <cellStyle name="_Проект приказа на 2008 год1_П.2.4. ОДОС " xfId="897"/>
    <cellStyle name="_Проект приказа на 2008 год1_П.6.1. Запасы " xfId="898"/>
    <cellStyle name="_Проект приказа на 2008 год1_П.6.1. Запасы " xfId="899"/>
    <cellStyle name="_Проект приказа на 2008 год1_Приказ инфо для ГААП США МАКСИГРУПП на 2008г__пакет ЧувашВМ 1кв07 МСФО-1 " xfId="900"/>
    <cellStyle name="_Проект приказа на 2008 год1_Приказ инфо для ГААП США МАКСИГРУПП на 2008г__пакет ЧувашВМ 1кв07 МСФО-1 " xfId="901"/>
    <cellStyle name="_Проект приказа на 2008 год1_Приложение 1. Общий список информации к приказу на 2008 год скорректирован 19.2__пакет ЧувашВМ 1кв07 МСФО-1 " xfId="902"/>
    <cellStyle name="_Проект приказа на 2008 год1_Приложение 1. Общий список информации к приказу на 2008 год скорректирован 19.2__пакет ЧувашВМ 1кв07 МСФО-1 " xfId="903"/>
    <cellStyle name="__пакет ЧувашВМ 1кв07 МСФО-1 " xfId="904"/>
    <cellStyle name="__пакет ЧувашВМ 1кв07 МСФО-1 " xfId="905"/>
    <cellStyle name="_Проект приказа на 2008 год1__пакет ЧувашВМ 1кв07 МСФО-1 " xfId="906"/>
    <cellStyle name="_Проект приказа на 2008 год1__пакет ЧувашВМ 1кв07 МСФО-1 " xfId="907"/>
    <cellStyle name="_Проект приказа на 2008 год1_П.2.3. ОС выбытие " xfId="908"/>
    <cellStyle name="_Проект приказа на 2008 год1_П.2.3. ОС выбытие " xfId="909"/>
    <cellStyle name="_Проект приказа на 2008 год1_П.2.4. ОДОС " xfId="910"/>
    <cellStyle name="_Проект приказа на 2008 год1_П.2.4. ОДОС " xfId="911"/>
    <cellStyle name="_Проект приказа на 2008 год1_П.6.1. Запасы " xfId="912"/>
    <cellStyle name="_Проект приказа на 2008 год1_П.6.1. Запасы " xfId="913"/>
    <cellStyle name="_Проект приказа на 2008 год1_Приказ инфо для ГААП США МАКСИГРУПП на 2008г__пакет ЧувашВМ 1кв07 МСФО-1 " xfId="914"/>
    <cellStyle name="_Проект приказа на 2008 год1_Приказ инфо для ГААП США МАКСИГРУПП на 2008г__пакет ЧувашВМ 1кв07 МСФО-1 " xfId="915"/>
    <cellStyle name="_Проект приказа на 2008 год1_Приложение 1. Общий список информации к приказу на 2008 год скорректирован 19.2__пакет ЧувашВМ 1кв07 МСФО-1 " xfId="916"/>
    <cellStyle name="_Проект приказа на 2008 год1_Приложение 1. Общий список информации к приказу на 2008 год скорректирован 19.2__пакет ЧувашВМ 1кв07 МСФО-1 " xfId="917"/>
    <cellStyle name="0" xfId="918"/>
    <cellStyle name="0_факторный анализ (февраль 2008-2009) " xfId="919"/>
    <cellStyle name="1,comma" xfId="920"/>
    <cellStyle name="1Normal" xfId="921"/>
    <cellStyle name="8pt" xfId="922"/>
    <cellStyle name="Aaia?iue [0]_vaqduGfTSN7qyUJNWHRlcWo3H" xfId="923"/>
    <cellStyle name="Aaia?iue_vaqduGfTSN7qyUJNWHRlcWo3H" xfId="924"/>
    <cellStyle name="act" xfId="925"/>
    <cellStyle name="Actual data" xfId="926"/>
    <cellStyle name="Actual year" xfId="927"/>
    <cellStyle name="Actuals Cells" xfId="928"/>
    <cellStyle name="AFE" xfId="929"/>
    <cellStyle name="AJHCustom" xfId="930"/>
    <cellStyle name="Andre's Title" xfId="931"/>
    <cellStyle name="Banner" xfId="932"/>
    <cellStyle name="bbox" xfId="933"/>
    <cellStyle name="blank" xfId="934"/>
    <cellStyle name="Blue" xfId="935"/>
    <cellStyle name="blue shading" xfId="936"/>
    <cellStyle name="Blue Title" xfId="937"/>
    <cellStyle name="Body_$Numeric" xfId="938"/>
    <cellStyle name="bord" xfId="939"/>
    <cellStyle name="BoxHeading" xfId="940"/>
    <cellStyle name="British Pound" xfId="941"/>
    <cellStyle name="British Pound[2]" xfId="942"/>
    <cellStyle name="Business Description" xfId="943"/>
    <cellStyle name="Cabecera 1" xfId="944"/>
    <cellStyle name="Cabecera 2" xfId="945"/>
    <cellStyle name="Calc Cells" xfId="946"/>
    <cellStyle name="Center" xfId="947"/>
    <cellStyle name="check" xfId="948"/>
    <cellStyle name="claire" xfId="949"/>
    <cellStyle name="Co. Names" xfId="950"/>
    <cellStyle name="Co. Names - Bold" xfId="951"/>
    <cellStyle name="Co. Names_1 Pager221" xfId="952"/>
    <cellStyle name="COL HEADINGS" xfId="953"/>
    <cellStyle name="Collegamento ipertestuale_MIDI MEDIA1" xfId="954"/>
    <cellStyle name="ColumnHead" xfId="955"/>
    <cellStyle name="Comma" xfId="1329" builtinId="3"/>
    <cellStyle name="Comma [0]" xfId="956"/>
    <cellStyle name="Comma [1]" xfId="957"/>
    <cellStyle name="Comma 0" xfId="958"/>
    <cellStyle name="Comma 0*" xfId="959"/>
    <cellStyle name="Comma 0_050128 - Verdi LBO Model_Invt Grade v2" xfId="960"/>
    <cellStyle name="Comma 2" xfId="961"/>
    <cellStyle name="Comma[0]" xfId="962"/>
    <cellStyle name="Comma0" xfId="963"/>
    <cellStyle name="Company name" xfId="964"/>
    <cellStyle name="CoTitle" xfId="965"/>
    <cellStyle name="Currency [0]" xfId="966"/>
    <cellStyle name="Currency [1]" xfId="967"/>
    <cellStyle name="Currency [2]" xfId="968"/>
    <cellStyle name="Currency 0" xfId="969"/>
    <cellStyle name="Currency 2" xfId="970"/>
    <cellStyle name="Currency 2*" xfId="971"/>
    <cellStyle name="Currency dollars[0]" xfId="972"/>
    <cellStyle name="Currency$" xfId="973"/>
    <cellStyle name="Currencyunder" xfId="974"/>
    <cellStyle name="Current Period" xfId="975"/>
    <cellStyle name="data" xfId="976"/>
    <cellStyle name="date" xfId="977"/>
    <cellStyle name="Date - Style4" xfId="978"/>
    <cellStyle name="date [dd mmm]" xfId="979"/>
    <cellStyle name="date [mmm yyyy]" xfId="980"/>
    <cellStyle name="Date Aligned" xfId="981"/>
    <cellStyle name="Date_050128 - Verdi LBO Model_Invt Grade v2" xfId="982"/>
    <cellStyle name="David" xfId="983"/>
    <cellStyle name="days" xfId="984"/>
    <cellStyle name="Decimal" xfId="985"/>
    <cellStyle name="decimal [3]" xfId="986"/>
    <cellStyle name="decimal [4]" xfId="987"/>
    <cellStyle name="default" xfId="988"/>
    <cellStyle name="Dezimal [0]_ !gesamt planIst 94" xfId="989"/>
    <cellStyle name="Dezimal_ !gesamt planIst 94" xfId="990"/>
    <cellStyle name="Dollar" xfId="991"/>
    <cellStyle name="dollar [0]" xfId="992"/>
    <cellStyle name="dollar [1]" xfId="993"/>
    <cellStyle name="Dollar_Nexans GS Research Model - from NPaton 1009021" xfId="994"/>
    <cellStyle name="Dollars" xfId="995"/>
    <cellStyle name="Dotted Line" xfId="996"/>
    <cellStyle name="doublespace" xfId="997"/>
    <cellStyle name="E&amp;Y House" xfId="998"/>
    <cellStyle name="Euro" xfId="999"/>
    <cellStyle name="Exchange_rates" xfId="1000"/>
    <cellStyle name="exp" xfId="1001"/>
    <cellStyle name="External File Cells" xfId="1002"/>
    <cellStyle name="Fecha" xfId="1003"/>
    <cellStyle name="Fijo" xfId="1004"/>
    <cellStyle name="five" xfId="1005"/>
    <cellStyle name="Followed Hyperlink" xfId="1006"/>
    <cellStyle name="Footnote" xfId="1007"/>
    <cellStyle name="Footnotes" xfId="1008"/>
    <cellStyle name="Forecast Cells" xfId="1009"/>
    <cellStyle name="Format Number Column" xfId="1010"/>
    <cellStyle name="Formula" xfId="1011"/>
    <cellStyle name="four" xfId="1012"/>
    <cellStyle name="G1_1999 figures" xfId="1013"/>
    <cellStyle name="gbox" xfId="1014"/>
    <cellStyle name="GS Blue" xfId="1015"/>
    <cellStyle name="H_1998_col_head" xfId="1016"/>
    <cellStyle name="H_1998_col_head_факторный анализ (февраль 2008-2009) " xfId="1017"/>
    <cellStyle name="H_1999_col_head" xfId="1018"/>
    <cellStyle name="H1_1998 figures" xfId="1019"/>
    <cellStyle name="hard no" xfId="1020"/>
    <cellStyle name="Hard Percent" xfId="1021"/>
    <cellStyle name="Header" xfId="1022"/>
    <cellStyle name="headers" xfId="1023"/>
    <cellStyle name="heading" xfId="1024"/>
    <cellStyle name="Heading 2" xfId="1025"/>
    <cellStyle name="Heading 3" xfId="1026"/>
    <cellStyle name="Heading1" xfId="1027"/>
    <cellStyle name="hide" xfId="1028"/>
    <cellStyle name="Hyperlink" xfId="1029"/>
    <cellStyle name="Hyperlink 18" xfId="1030"/>
    <cellStyle name="Hyperlink 9 2" xfId="1031"/>
    <cellStyle name="Iau?iue_vaqduGfTSN7qyUJNWHRlcWo3H" xfId="1032"/>
    <cellStyle name="Input" xfId="1033"/>
    <cellStyle name="Input Cells" xfId="1034"/>
    <cellStyle name="Input_050318 - Valo Updatee Resultats 04" xfId="1035"/>
    <cellStyle name="InputBlueFont" xfId="1036"/>
    <cellStyle name="InputCell" xfId="1037"/>
    <cellStyle name="Instructions" xfId="1038"/>
    <cellStyle name="Item Descriptions" xfId="1039"/>
    <cellStyle name="Item Descriptions - Bold" xfId="1040"/>
    <cellStyle name="Item Descriptions_6079BX" xfId="1041"/>
    <cellStyle name="Jason" xfId="1042"/>
    <cellStyle name="JM_standard" xfId="1043"/>
    <cellStyle name="Komma_p&amp;l (2)" xfId="1044"/>
    <cellStyle name="lead" xfId="1045"/>
    <cellStyle name="Line" xfId="1046"/>
    <cellStyle name="Link" xfId="1047"/>
    <cellStyle name="linked" xfId="1048"/>
    <cellStyle name="LN" xfId="1049"/>
    <cellStyle name="m" xfId="1050"/>
    <cellStyle name="m_факторный анализ (февраль 2008-2009) " xfId="1051"/>
    <cellStyle name="Mainhead" xfId="1052"/>
    <cellStyle name="Migliaia (0)_Bilancio PMT 02-06 al 3 Gennaio" xfId="1053"/>
    <cellStyle name="Migliaia_Bilancio PMT 02-06 al 3 Gennaio" xfId="1054"/>
    <cellStyle name="Millares [0]_2AV_M_M " xfId="1055"/>
    <cellStyle name="Millares_2AV_M_M " xfId="1056"/>
    <cellStyle name="Milliers [0]_ Synthese var BFR" xfId="1057"/>
    <cellStyle name="Milliers_ Synthese var BFR" xfId="1058"/>
    <cellStyle name="million" xfId="1059"/>
    <cellStyle name="million [1]" xfId="1060"/>
    <cellStyle name="MLComma0" xfId="1061"/>
    <cellStyle name="MLDollar0" xfId="1062"/>
    <cellStyle name="MLEuro0" xfId="1063"/>
    <cellStyle name="MLHeaderSection" xfId="1064"/>
    <cellStyle name="MLMultiple0" xfId="1065"/>
    <cellStyle name="MLPercent0" xfId="1066"/>
    <cellStyle name="MLPound0" xfId="1067"/>
    <cellStyle name="MLYen0" xfId="1068"/>
    <cellStyle name="mnb" xfId="1069"/>
    <cellStyle name="Moneda [0]_2AV_M_M " xfId="1070"/>
    <cellStyle name="Moneda_2AV_M_M " xfId="1071"/>
    <cellStyle name="Monétaire [0]_ Synthese var BFR" xfId="1072"/>
    <cellStyle name="Monétaire_ Synthese var BFR" xfId="1073"/>
    <cellStyle name="Monetario" xfId="1074"/>
    <cellStyle name="Monetario0" xfId="1075"/>
    <cellStyle name="Multiple" xfId="1076"/>
    <cellStyle name="Multiple [0]" xfId="1077"/>
    <cellStyle name="Multiple [1]" xfId="1078"/>
    <cellStyle name="multiple_050128 - Verdi LBO Model_Invt Grade v2" xfId="1079"/>
    <cellStyle name="Multiple0" xfId="1080"/>
    <cellStyle name="multiples" xfId="1081"/>
    <cellStyle name="MultipleSpace" xfId="1082"/>
    <cellStyle name="MultipleType" xfId="1083"/>
    <cellStyle name="new style" xfId="1084"/>
    <cellStyle name="NLG" xfId="1085"/>
    <cellStyle name="Non d‚fini" xfId="1086"/>
    <cellStyle name="Non défini" xfId="1087"/>
    <cellStyle name="non multiple" xfId="1088"/>
    <cellStyle name="nonmultiple" xfId="1089"/>
    <cellStyle name="Norma11l" xfId="1090"/>
    <cellStyle name="Normal" xfId="0" builtinId="0"/>
    <cellStyle name="Normal'" xfId="1091"/>
    <cellStyle name="Normal - Style1" xfId="1092"/>
    <cellStyle name="Normal 10" xfId="1093"/>
    <cellStyle name="Normal 9" xfId="1094"/>
    <cellStyle name="Normal Cells" xfId="1095"/>
    <cellStyle name="Normal." xfId="1096"/>
    <cellStyle name="Normale_Annual report industry 2006" xfId="1327"/>
    <cellStyle name="NormalGB" xfId="1097"/>
    <cellStyle name="Normal-HelBold" xfId="1098"/>
    <cellStyle name="Normal-HelUnderline" xfId="1099"/>
    <cellStyle name="Normal-Helvetica" xfId="1100"/>
    <cellStyle name="normální_DELVITA group 1999 - červen" xfId="1101"/>
    <cellStyle name="Notes" xfId="1102"/>
    <cellStyle name="Nromal" xfId="1103"/>
    <cellStyle name="Number" xfId="1104"/>
    <cellStyle name="Number In Table Current Period" xfId="1105"/>
    <cellStyle name="Numbers" xfId="1106"/>
    <cellStyle name="Numbers - Bold" xfId="1107"/>
    <cellStyle name="Numbers - Bold - Italic" xfId="1108"/>
    <cellStyle name="Numbers - Bold_1 Pager221" xfId="1109"/>
    <cellStyle name="Numbers - Large" xfId="1110"/>
    <cellStyle name="Numbers_1 Pager221" xfId="1111"/>
    <cellStyle name="p" xfId="1112"/>
    <cellStyle name="p_факторный анализ (февраль 2008-2009) " xfId="1113"/>
    <cellStyle name="Page header" xfId="1114"/>
    <cellStyle name="Page Heading" xfId="1115"/>
    <cellStyle name="Page Number" xfId="1116"/>
    <cellStyle name="PageSubtitle" xfId="1117"/>
    <cellStyle name="PageTitle" xfId="1118"/>
    <cellStyle name="pence" xfId="1119"/>
    <cellStyle name="pence [1]" xfId="1120"/>
    <cellStyle name="Pence_050128 - Verdi LBO Model_Invt Grade v2" xfId="1121"/>
    <cellStyle name="Percent" xfId="1" builtinId="5"/>
    <cellStyle name="Percent [0]" xfId="1122"/>
    <cellStyle name="Percent [1]" xfId="1123"/>
    <cellStyle name="percent [100]" xfId="1124"/>
    <cellStyle name="percent [2]" xfId="1125"/>
    <cellStyle name="Percent0" xfId="1126"/>
    <cellStyle name="Percentage" xfId="1127"/>
    <cellStyle name="Percentunder" xfId="1128"/>
    <cellStyle name="PerShare" xfId="1129"/>
    <cellStyle name="Porcentaje" xfId="1130"/>
    <cellStyle name="pound" xfId="1131"/>
    <cellStyle name="Pourcentage_enseignes" xfId="1132"/>
    <cellStyle name="Price" xfId="1133"/>
    <cellStyle name="prochrek" xfId="1134"/>
    <cellStyle name="Producer" xfId="1135"/>
    <cellStyle name="prt_calculation" xfId="1136"/>
    <cellStyle name="Punto" xfId="1137"/>
    <cellStyle name="Punto0" xfId="1138"/>
    <cellStyle name="r" xfId="1139"/>
    <cellStyle name="r_1 Pager221" xfId="1140"/>
    <cellStyle name="r_1 Pager221_факторный анализ (февраль 2008-2009) " xfId="1141"/>
    <cellStyle name="r_1 Pager23" xfId="1142"/>
    <cellStyle name="r_1 Pager23_факторный анализ (февраль 2008-2009) " xfId="1143"/>
    <cellStyle name="r_Book2" xfId="1144"/>
    <cellStyle name="r_Book2_факторный анализ (февраль 2008-2009) " xfId="1145"/>
    <cellStyle name="r_Book3" xfId="1146"/>
    <cellStyle name="r_Book3_факторный анализ (февраль 2008-2009) " xfId="1147"/>
    <cellStyle name="r_Chariot_Model_Update16" xfId="1148"/>
    <cellStyle name="r_Chariot_Model_Update16_факторный анализ (февраль 2008-2009) " xfId="1149"/>
    <cellStyle name="r_Dummy for Training" xfId="1150"/>
    <cellStyle name="r_Dummy for Training_факторный анализ (февраль 2008-2009) " xfId="1151"/>
    <cellStyle name="r_increm pf" xfId="1152"/>
    <cellStyle name="r_increm pf_факторный анализ (февраль 2008-2009) " xfId="1153"/>
    <cellStyle name="r_LBO Output" xfId="1154"/>
    <cellStyle name="r_LBO Output_факторный анализ (февраль 2008-2009) " xfId="1155"/>
    <cellStyle name="r_Master_1Pgr.11-model changed1" xfId="1156"/>
    <cellStyle name="r_Master_1Pgr.11-model changed1_факторный анализ (февраль 2008-2009) " xfId="1157"/>
    <cellStyle name="r_MC Template 5-15-02" xfId="1158"/>
    <cellStyle name="r_MC Template 5-15-02_факторный анализ (февраль 2008-2009) " xfId="1159"/>
    <cellStyle name="r_MC Template 7-25-02 v1" xfId="1160"/>
    <cellStyle name="r_MC Template 7-25-02 v1_факторный анализ (февраль 2008-2009) " xfId="1161"/>
    <cellStyle name="r_Merger Model 1" xfId="1162"/>
    <cellStyle name="r_Merger Model 1_факторный анализ (февраль 2008-2009) " xfId="1163"/>
    <cellStyle name="r_ML Carling Model NewII v3.0" xfId="1164"/>
    <cellStyle name="r_ML Carling Model NewII v3.0_факторный анализ (февраль 2008-2009) " xfId="1165"/>
    <cellStyle name="r_MODEL Carrefour 01 12 03" xfId="1166"/>
    <cellStyle name="r_MODEL Carrefour 01 12 03_факторный анализ (февраль 2008-2009) " xfId="1167"/>
    <cellStyle name="r_One_Pagerv5" xfId="1168"/>
    <cellStyle name="r_One_Pagerv5_факторный анализ (февраль 2008-2009) " xfId="1169"/>
    <cellStyle name="r_One-Pager_9.9.03_v8" xfId="1170"/>
    <cellStyle name="r_One-Pager_9.9.03_v8_факторный анализ (февраль 2008-2009) " xfId="1171"/>
    <cellStyle name="r_Paragon-Diamond Model v11" xfId="1172"/>
    <cellStyle name="r_Paragon-Diamond Model v11_факторный анализ (февраль 2008-2009) " xfId="1173"/>
    <cellStyle name="r_Pro Forma Model_12.8.03_v22" xfId="1174"/>
    <cellStyle name="r_Pro Forma Model_12.8.03_v22_факторный анализ (февраль 2008-2009) " xfId="1175"/>
    <cellStyle name="r_Trading Comps" xfId="1176"/>
    <cellStyle name="r_Trading Comps_факторный анализ (февраль 2008-2009) " xfId="1177"/>
    <cellStyle name="r_Trout Model 030324bak" xfId="1178"/>
    <cellStyle name="r_Trout Model 030324bak_факторный анализ (февраль 2008-2009) " xfId="1179"/>
    <cellStyle name="r_Valeo Model (unleveraged)" xfId="1180"/>
    <cellStyle name="r_Valeo Model (unleveraged)_факторный анализ (февраль 2008-2009) " xfId="1181"/>
    <cellStyle name="r_Yell-McLeod.11.02.02" xfId="1182"/>
    <cellStyle name="r_Yell-McLeod.11.02.02_факторный анализ (февраль 2008-2009) " xfId="1183"/>
    <cellStyle name="r_факторный анализ (февраль 2008-2009) " xfId="1184"/>
    <cellStyle name="Reuters Cells" xfId="1185"/>
    <cellStyle name="Right" xfId="1186"/>
    <cellStyle name="RowHead" xfId="1187"/>
    <cellStyle name="RowLevel_1_Ф 24_25 (03_08)(ДОи ДЗОИ)-рабочая Ver 0 4 " xfId="1188"/>
    <cellStyle name="Salomon Logo" xfId="1189"/>
    <cellStyle name="SAPBEXchaText 2 3 2" xfId="1190"/>
    <cellStyle name="SAPBEXstdData 2 3 2" xfId="1191"/>
    <cellStyle name="SAPBEXstdItem 2 5" xfId="1192"/>
    <cellStyle name="SEK [1]" xfId="1193"/>
    <cellStyle name="ShadedCells_Database" xfId="1194"/>
    <cellStyle name="ShOut" xfId="1195"/>
    <cellStyle name="Sing" xfId="1196"/>
    <cellStyle name="single space" xfId="1197"/>
    <cellStyle name="small" xfId="1198"/>
    <cellStyle name="SN" xfId="1199"/>
    <cellStyle name="space" xfId="1200"/>
    <cellStyle name="Space3" xfId="1201"/>
    <cellStyle name="Standaard_Map2" xfId="1202"/>
    <cellStyle name="Standard_ !gesamt planIst 94" xfId="1203"/>
    <cellStyle name="std" xfId="1204"/>
    <cellStyle name="sterling [0]" xfId="1205"/>
    <cellStyle name="sterling [1]" xfId="1206"/>
    <cellStyle name="Style 24" xfId="1207"/>
    <cellStyle name="Style D green" xfId="1208"/>
    <cellStyle name="Style E" xfId="1209"/>
    <cellStyle name="Style H" xfId="1210"/>
    <cellStyle name="Sub total" xfId="1211"/>
    <cellStyle name="Subtitle" xfId="1212"/>
    <cellStyle name="Subtotal Current Period" xfId="1213"/>
    <cellStyle name="Table Column Title" xfId="1214"/>
    <cellStyle name="Table end" xfId="1215"/>
    <cellStyle name="Table Head" xfId="1216"/>
    <cellStyle name="Table Head Aligned" xfId="1217"/>
    <cellStyle name="Table Head Blue" xfId="1218"/>
    <cellStyle name="Table Head Green" xfId="1219"/>
    <cellStyle name="Table head_07 Model Alcatel OFD Sept-03" xfId="1220"/>
    <cellStyle name="Table Text" xfId="1221"/>
    <cellStyle name="table text bold" xfId="1222"/>
    <cellStyle name="table text bold green" xfId="1223"/>
    <cellStyle name="table text light" xfId="1224"/>
    <cellStyle name="Table Title" xfId="1225"/>
    <cellStyle name="Table Total Text" xfId="1226"/>
    <cellStyle name="Table Units" xfId="1227"/>
    <cellStyle name="Table-#" xfId="1228"/>
    <cellStyle name="Table_Header" xfId="1229"/>
    <cellStyle name="Table-Footnotes" xfId="1230"/>
    <cellStyle name="Table-Head-Bottom" xfId="1231"/>
    <cellStyle name="Table-Headings" xfId="1232"/>
    <cellStyle name="Table-Head-Title" xfId="1233"/>
    <cellStyle name="Table-Titles" xfId="1234"/>
    <cellStyle name="Text" xfId="1235"/>
    <cellStyle name="Text 1" xfId="1236"/>
    <cellStyle name="Text Head 1" xfId="1237"/>
    <cellStyle name="TG-AR-94" xfId="1238"/>
    <cellStyle name="times" xfId="1239"/>
    <cellStyle name="times [2]" xfId="1240"/>
    <cellStyle name="Times_050128 - Verdi LBO Model_Invt Grade v2" xfId="1241"/>
    <cellStyle name="times2" xfId="1242"/>
    <cellStyle name="timesales2" xfId="1243"/>
    <cellStyle name="timesales2under" xfId="1244"/>
    <cellStyle name="TITLE" xfId="1245"/>
    <cellStyle name="Title - PROJECT" xfId="1246"/>
    <cellStyle name="Title - Underline" xfId="1247"/>
    <cellStyle name="title1" xfId="1248"/>
    <cellStyle name="title2" xfId="1249"/>
    <cellStyle name="Titles - Col. Headings" xfId="1250"/>
    <cellStyle name="Titles - Other" xfId="1251"/>
    <cellStyle name="Topline" xfId="1252"/>
    <cellStyle name="Total" xfId="1253"/>
    <cellStyle name="Total Column Amount" xfId="1254"/>
    <cellStyle name="Total Column Units" xfId="1255"/>
    <cellStyle name="Total Row Subtotal Current Period" xfId="1256"/>
    <cellStyle name="Trader" xfId="1257"/>
    <cellStyle name="triple space" xfId="1258"/>
    <cellStyle name="Type Of Products 1" xfId="1259"/>
    <cellStyle name="Type Of Products 2" xfId="1260"/>
    <cellStyle name="Type Of Products 3" xfId="1261"/>
    <cellStyle name="ubordinated Debt" xfId="1262"/>
    <cellStyle name="Underline_Single" xfId="1263"/>
    <cellStyle name="Unsure" xfId="1264"/>
    <cellStyle name="Upper Line" xfId="1265"/>
    <cellStyle name="Valuta (0)_Bilancio PMT 02-06 al 3 Gennaio" xfId="1266"/>
    <cellStyle name="Valuta_Bilancio PMT 02-06 al 3 Gennaio" xfId="1267"/>
    <cellStyle name="Währung [0]_ !gesamt planIst 94" xfId="1268"/>
    <cellStyle name="Währung_ !gesamt planIst 94" xfId="1269"/>
    <cellStyle name="Worksheet Title 1" xfId="1270"/>
    <cellStyle name="Worksheet Title 2" xfId="1271"/>
    <cellStyle name="Worksheet Title 3" xfId="1272"/>
    <cellStyle name="x" xfId="1273"/>
    <cellStyle name="x_Book21" xfId="1274"/>
    <cellStyle name="x_Book21_факторный анализ (февраль 2008-2009) " xfId="1275"/>
    <cellStyle name="x_contribution_analysis" xfId="1276"/>
    <cellStyle name="x_contribution_analysis_факторный анализ (февраль 2008-2009) " xfId="1277"/>
    <cellStyle name="x_Merger Plans" xfId="1278"/>
    <cellStyle name="x_Merger Plans (2)" xfId="1279"/>
    <cellStyle name="x_Merger Plans (2)_факторный анализ (февраль 2008-2009) " xfId="1280"/>
    <cellStyle name="x_Merger Plans_факторный анализ (февраль 2008-2009) " xfId="1281"/>
    <cellStyle name="x_Options" xfId="1282"/>
    <cellStyle name="x_Options_факторный анализ (февраль 2008-2009) " xfId="1283"/>
    <cellStyle name="x_Sensitivity analysis on synergies (amended)" xfId="1284"/>
    <cellStyle name="x_Sensitivity analysis on synergies (amended)_факторный анализ (февраль 2008-2009) " xfId="1285"/>
    <cellStyle name="x_факторный анализ (февраль 2008-2009) " xfId="1286"/>
    <cellStyle name="xsingledecimal" xfId="1287"/>
    <cellStyle name="xx" xfId="1288"/>
    <cellStyle name="year" xfId="1289"/>
    <cellStyle name="yellow" xfId="1290"/>
    <cellStyle name="Гиперссылка 2" xfId="1291"/>
    <cellStyle name="Гиперссылка 2 3" xfId="1292"/>
    <cellStyle name="Заголовок просто" xfId="1328"/>
    <cellStyle name="Обычный 10" xfId="1293"/>
    <cellStyle name="Обычный 11" xfId="1294"/>
    <cellStyle name="Обычный 11 2" xfId="2"/>
    <cellStyle name="Обычный 11 9" xfId="1295"/>
    <cellStyle name="Обычный 12" xfId="3"/>
    <cellStyle name="Обычный 12 4" xfId="1335"/>
    <cellStyle name="Обычный 12 5" xfId="1338"/>
    <cellStyle name="Обычный 13" xfId="1296"/>
    <cellStyle name="Обычный 14" xfId="1331"/>
    <cellStyle name="Обычный 2" xfId="1297"/>
    <cellStyle name="Обычный 2 2" xfId="1298"/>
    <cellStyle name="Обычный 2 2 11" xfId="1299"/>
    <cellStyle name="Обычный 3" xfId="1300"/>
    <cellStyle name="Обычный 4" xfId="1301"/>
    <cellStyle name="Обычный 42" xfId="1302"/>
    <cellStyle name="Обычный 42 4" xfId="1330"/>
    <cellStyle name="Обычный 5" xfId="1303"/>
    <cellStyle name="Обычный 6" xfId="1304"/>
    <cellStyle name="Обычный 7" xfId="1305"/>
    <cellStyle name="Обычный 8" xfId="1306"/>
    <cellStyle name="Обычный 9" xfId="1307"/>
    <cellStyle name="Процентный 11" xfId="4"/>
    <cellStyle name="Процентный 2" xfId="1308"/>
    <cellStyle name="Процентный 2 10" xfId="1309"/>
    <cellStyle name="Процентный 2 2" xfId="1310"/>
    <cellStyle name="Процентный 2 3" xfId="5"/>
    <cellStyle name="Процентный 3" xfId="1311"/>
    <cellStyle name="Процентный 3 10" xfId="1312"/>
    <cellStyle name="Процентный 4" xfId="1336"/>
    <cellStyle name="Процентный 6" xfId="1332"/>
    <cellStyle name="Стиль 1" xfId="1313"/>
    <cellStyle name="Стиль 2" xfId="1314"/>
    <cellStyle name="Стиль 3" xfId="1315"/>
    <cellStyle name="Тысячи [0]_ " xfId="1316"/>
    <cellStyle name="Тысячи_ " xfId="1317"/>
    <cellStyle name="Финансовый 10 3" xfId="1318"/>
    <cellStyle name="Финансовый 11 9" xfId="1319"/>
    <cellStyle name="Финансовый 17" xfId="1320"/>
    <cellStyle name="Финансовый 2" xfId="6"/>
    <cellStyle name="Финансовый 2 2" xfId="1321"/>
    <cellStyle name="Финансовый 2 2 7" xfId="1322"/>
    <cellStyle name="Финансовый 2 3" xfId="1323"/>
    <cellStyle name="Финансовый 2 4" xfId="1334"/>
    <cellStyle name="Финансовый 3" xfId="1324"/>
    <cellStyle name="Финансовый 4" xfId="1337"/>
    <cellStyle name="Финансовый 6 9" xfId="1325"/>
    <cellStyle name="Финансовый 8" xfId="1333"/>
    <cellStyle name="標準_0209要旨（BS･PL･剰余金）" xfId="13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27358</xdr:colOff>
      <xdr:row>0</xdr:row>
      <xdr:rowOff>102913</xdr:rowOff>
    </xdr:from>
    <xdr:to>
      <xdr:col>1</xdr:col>
      <xdr:colOff>585548</xdr:colOff>
      <xdr:row>2</xdr:row>
      <xdr:rowOff>18451</xdr:rowOff>
    </xdr:to>
    <xdr:pic>
      <xdr:nvPicPr>
        <xdr:cNvPr id="2" name="Рисунок 1"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271" y="102913"/>
          <a:ext cx="558190" cy="296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18451</xdr:rowOff>
    </xdr:to>
    <xdr:pic>
      <xdr:nvPicPr>
        <xdr:cNvPr id="3" name="Рисунок 2"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76" y="102913"/>
          <a:ext cx="558190" cy="296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s>
    <sheetDataSet>
      <sheetData sheetId="0"/>
      <sheetData sheetId="1"/>
      <sheetData sheetId="2"/>
      <sheetData sheetId="3"/>
      <sheetData sheetId="4"/>
      <sheetData sheetId="5">
        <row r="8">
          <cell r="B8">
            <v>39448</v>
          </cell>
        </row>
      </sheetData>
      <sheetData sheetId="6"/>
      <sheetData sheetId="7">
        <row r="12">
          <cell r="BE12">
            <v>0</v>
          </cell>
        </row>
      </sheetData>
      <sheetData sheetId="8">
        <row r="12">
          <cell r="AU12">
            <v>0</v>
          </cell>
        </row>
      </sheetData>
      <sheetData sheetId="9"/>
      <sheetData sheetId="10"/>
      <sheetData sheetId="11"/>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sheetData sheetId="34"/>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C194"/>
  <sheetViews>
    <sheetView tabSelected="1" topLeftCell="A34" zoomScale="85" zoomScaleNormal="85" workbookViewId="0">
      <selection activeCell="X60" sqref="X60"/>
    </sheetView>
  </sheetViews>
  <sheetFormatPr defaultRowHeight="15" outlineLevelCol="1"/>
  <cols>
    <col min="1" max="1" width="3.42578125" style="2" customWidth="1"/>
    <col min="2" max="2" width="46.42578125" style="23" customWidth="1"/>
    <col min="3" max="3" width="1.42578125" style="4" customWidth="1"/>
    <col min="4" max="7" width="9.42578125" style="2" customWidth="1" outlineLevel="1"/>
    <col min="8" max="10" width="9.42578125" style="2" customWidth="1"/>
    <col min="11" max="16" width="10" style="2" customWidth="1"/>
    <col min="17" max="18" width="10" style="45" customWidth="1"/>
    <col min="19" max="19" width="10" style="2" customWidth="1"/>
    <col min="20" max="21" width="9.42578125" style="72" customWidth="1"/>
    <col min="22" max="22" width="9.140625" style="2"/>
    <col min="23" max="24" width="10.140625" style="2" customWidth="1"/>
    <col min="25" max="16384" width="9.140625" style="2"/>
  </cols>
  <sheetData>
    <row r="2" spans="1:27">
      <c r="B2" s="3"/>
    </row>
    <row r="4" spans="1:27" ht="17.25">
      <c r="B4" s="5" t="s">
        <v>1</v>
      </c>
      <c r="J4" s="133"/>
    </row>
    <row r="5" spans="1:27">
      <c r="B5" s="5"/>
    </row>
    <row r="6" spans="1:27" ht="15.75">
      <c r="B6" s="8" t="s">
        <v>2</v>
      </c>
      <c r="C6" s="9"/>
      <c r="D6" s="9"/>
      <c r="E6" s="9"/>
      <c r="F6" s="9"/>
      <c r="G6" s="9"/>
      <c r="H6" s="9"/>
      <c r="I6" s="9"/>
      <c r="J6" s="9"/>
      <c r="K6" s="9"/>
      <c r="L6" s="9"/>
      <c r="M6" s="9"/>
      <c r="N6" s="9"/>
      <c r="O6" s="9"/>
      <c r="P6" s="9"/>
      <c r="Q6" s="9"/>
      <c r="R6" s="9"/>
      <c r="S6" s="9"/>
      <c r="T6" s="74"/>
      <c r="U6" s="74"/>
      <c r="V6" s="45"/>
      <c r="W6" s="92" t="s">
        <v>109</v>
      </c>
      <c r="X6" s="93"/>
      <c r="Y6" s="93"/>
      <c r="Z6" s="45"/>
    </row>
    <row r="7" spans="1:27" ht="15.75">
      <c r="B7" s="10"/>
      <c r="C7" s="7"/>
      <c r="D7" s="7"/>
      <c r="E7" s="7"/>
      <c r="F7" s="7"/>
      <c r="G7" s="7"/>
      <c r="H7" s="7"/>
      <c r="I7" s="7"/>
      <c r="J7" s="7"/>
      <c r="K7" s="62"/>
      <c r="L7" s="62"/>
      <c r="M7" s="62"/>
      <c r="N7" s="62"/>
      <c r="O7" s="62"/>
      <c r="P7" s="62"/>
      <c r="Q7" s="105"/>
      <c r="R7" s="105"/>
      <c r="S7" s="62"/>
      <c r="T7" s="73"/>
      <c r="U7" s="73"/>
    </row>
    <row r="8" spans="1:27">
      <c r="A8" s="11"/>
      <c r="B8" s="5" t="s">
        <v>3</v>
      </c>
      <c r="C8" s="12"/>
      <c r="D8" s="12"/>
      <c r="E8" s="12"/>
      <c r="F8" s="12"/>
      <c r="G8" s="12"/>
      <c r="H8" s="12"/>
      <c r="I8" s="12"/>
      <c r="J8" s="12"/>
      <c r="K8" s="12"/>
      <c r="L8" s="12"/>
      <c r="M8" s="12"/>
      <c r="N8" s="12"/>
      <c r="O8" s="12"/>
      <c r="P8" s="12"/>
      <c r="Q8" s="12"/>
      <c r="R8" s="12"/>
      <c r="S8" s="12"/>
      <c r="T8" s="75"/>
      <c r="U8" s="75"/>
    </row>
    <row r="9" spans="1:27">
      <c r="B9" s="5"/>
      <c r="Q9" s="2"/>
      <c r="R9" s="2"/>
    </row>
    <row r="10" spans="1:27" ht="30">
      <c r="B10" s="13" t="s">
        <v>4</v>
      </c>
      <c r="C10" s="14"/>
      <c r="D10" s="15" t="s">
        <v>89</v>
      </c>
      <c r="E10" s="15" t="s">
        <v>90</v>
      </c>
      <c r="F10" s="15" t="s">
        <v>91</v>
      </c>
      <c r="G10" s="15" t="s">
        <v>92</v>
      </c>
      <c r="H10" s="15" t="s">
        <v>93</v>
      </c>
      <c r="I10" s="15" t="s">
        <v>94</v>
      </c>
      <c r="J10" s="15" t="s">
        <v>95</v>
      </c>
      <c r="K10" s="15" t="s">
        <v>96</v>
      </c>
      <c r="L10" s="15" t="s">
        <v>97</v>
      </c>
      <c r="M10" s="15" t="s">
        <v>98</v>
      </c>
      <c r="N10" s="15" t="s">
        <v>99</v>
      </c>
      <c r="O10" s="15" t="s">
        <v>100</v>
      </c>
      <c r="P10" s="15" t="s">
        <v>101</v>
      </c>
      <c r="Q10" s="15" t="s">
        <v>102</v>
      </c>
      <c r="R10" s="15" t="s">
        <v>103</v>
      </c>
      <c r="S10" s="16" t="s">
        <v>104</v>
      </c>
      <c r="T10" s="76" t="s">
        <v>105</v>
      </c>
      <c r="U10" s="76" t="s">
        <v>106</v>
      </c>
      <c r="W10" s="15" t="s">
        <v>107</v>
      </c>
      <c r="X10" s="126" t="s">
        <v>108</v>
      </c>
      <c r="Y10" s="76" t="s">
        <v>106</v>
      </c>
    </row>
    <row r="11" spans="1:27">
      <c r="B11" s="125" t="s">
        <v>5</v>
      </c>
      <c r="D11" s="86">
        <v>3.6347783773730002</v>
      </c>
      <c r="E11" s="86">
        <v>3.8425054575550002</v>
      </c>
      <c r="F11" s="86">
        <v>3.771578137580001</v>
      </c>
      <c r="G11" s="86">
        <v>3.6741438399300002</v>
      </c>
      <c r="H11" s="86">
        <v>3.7540511515900001</v>
      </c>
      <c r="I11" s="86">
        <v>3.7620423785600008</v>
      </c>
      <c r="J11" s="86">
        <v>3.8662862749050002</v>
      </c>
      <c r="K11" s="86">
        <v>4.0640358628750004</v>
      </c>
      <c r="L11" s="86">
        <v>3.9090204453032502</v>
      </c>
      <c r="M11" s="86">
        <v>3.7725097070078992</v>
      </c>
      <c r="N11" s="86">
        <v>4.1313452203871002</v>
      </c>
      <c r="O11" s="86">
        <v>4.1084834531166008</v>
      </c>
      <c r="P11" s="86">
        <v>3.8741256032220996</v>
      </c>
      <c r="Q11" s="96">
        <v>4.0489612188985991</v>
      </c>
      <c r="R11" s="96">
        <v>4.0790683633509008</v>
      </c>
      <c r="S11" s="70">
        <v>3.8529338864635996</v>
      </c>
      <c r="T11" s="138">
        <v>-5.543777567423136E-2</v>
      </c>
      <c r="U11" s="138">
        <v>-6.2200461452302402E-2</v>
      </c>
      <c r="W11" s="86">
        <v>15.921358825814849</v>
      </c>
      <c r="X11" s="70">
        <v>15.855089071935199</v>
      </c>
      <c r="Y11" s="138">
        <v>-4.1623177145031498E-3</v>
      </c>
    </row>
    <row r="12" spans="1:27" ht="15" customHeight="1">
      <c r="B12" s="125" t="s">
        <v>6</v>
      </c>
      <c r="D12" s="130">
        <v>0.93919133419133405</v>
      </c>
      <c r="E12" s="130">
        <v>0.96230045665621633</v>
      </c>
      <c r="F12" s="130">
        <v>0.96282828594199643</v>
      </c>
      <c r="G12" s="130">
        <v>0.93951056143399003</v>
      </c>
      <c r="H12" s="130">
        <v>0.93570196176444875</v>
      </c>
      <c r="I12" s="130">
        <v>0.94027231053570992</v>
      </c>
      <c r="J12" s="130">
        <v>0.95713909326307955</v>
      </c>
      <c r="K12" s="130">
        <v>0.95841863851279241</v>
      </c>
      <c r="L12" s="130">
        <v>0.93993377882797036</v>
      </c>
      <c r="M12" s="130">
        <v>0.94203009274374971</v>
      </c>
      <c r="N12" s="130">
        <v>0.96499148245054345</v>
      </c>
      <c r="O12" s="130">
        <v>0.97585091630004461</v>
      </c>
      <c r="P12" s="130">
        <v>0.9429736829694596</v>
      </c>
      <c r="Q12" s="131">
        <v>0.93909949515775304</v>
      </c>
      <c r="R12" s="131">
        <v>0.93119349584766864</v>
      </c>
      <c r="S12" s="132">
        <v>0.92271450992667925</v>
      </c>
      <c r="T12" s="151">
        <v>-1</v>
      </c>
      <c r="U12" s="151">
        <v>-6</v>
      </c>
      <c r="W12" s="127">
        <v>0.95595849004695344</v>
      </c>
      <c r="X12" s="129">
        <v>0.93396678670598654</v>
      </c>
      <c r="Y12" s="151">
        <v>-3</v>
      </c>
      <c r="AA12" s="144"/>
    </row>
    <row r="13" spans="1:27" ht="15" customHeight="1">
      <c r="B13" s="117" t="s">
        <v>7</v>
      </c>
      <c r="D13" s="86"/>
      <c r="E13" s="86"/>
      <c r="F13" s="86"/>
      <c r="G13" s="86"/>
      <c r="H13" s="86"/>
      <c r="I13" s="86"/>
      <c r="J13" s="86"/>
      <c r="K13" s="86"/>
      <c r="L13" s="86"/>
      <c r="M13" s="86"/>
      <c r="N13" s="86"/>
      <c r="O13" s="86"/>
      <c r="P13" s="86"/>
      <c r="Q13" s="96"/>
      <c r="R13" s="96"/>
      <c r="S13" s="70"/>
      <c r="T13" s="137"/>
      <c r="U13" s="139"/>
      <c r="W13" s="118"/>
      <c r="X13" s="119"/>
      <c r="Y13" s="137"/>
    </row>
    <row r="14" spans="1:27" ht="17.25">
      <c r="B14" s="120" t="s">
        <v>8</v>
      </c>
      <c r="D14" s="86">
        <v>1.1113733459999999</v>
      </c>
      <c r="E14" s="86">
        <v>0.99919214578095994</v>
      </c>
      <c r="F14" s="86">
        <v>1.1841847606293356</v>
      </c>
      <c r="G14" s="86">
        <v>1.2818568820454397</v>
      </c>
      <c r="H14" s="86">
        <v>1.172712854772</v>
      </c>
      <c r="I14" s="86">
        <v>1.0284018884136004</v>
      </c>
      <c r="J14" s="86">
        <v>0.82366697393439969</v>
      </c>
      <c r="K14" s="86">
        <v>1.3389724841802897</v>
      </c>
      <c r="L14" s="86">
        <v>1.3879529169694003</v>
      </c>
      <c r="M14" s="86">
        <v>1.0613945590542502</v>
      </c>
      <c r="N14" s="86">
        <v>1.0224543805775004</v>
      </c>
      <c r="O14" s="86">
        <v>1.4308823734825002</v>
      </c>
      <c r="P14" s="86">
        <v>1.6255186227982981</v>
      </c>
      <c r="Q14" s="96">
        <v>1.426945015108299</v>
      </c>
      <c r="R14" s="96">
        <v>1.3621501874389483</v>
      </c>
      <c r="S14" s="70">
        <v>1.6551223138855993</v>
      </c>
      <c r="T14" s="138">
        <v>0.21508063438840286</v>
      </c>
      <c r="U14" s="138">
        <v>0.15671444736393036</v>
      </c>
      <c r="W14" s="86">
        <v>4.9026842300836506</v>
      </c>
      <c r="X14" s="70">
        <v>6.0697361392311446</v>
      </c>
      <c r="Y14" s="138">
        <v>0.23804345831336193</v>
      </c>
    </row>
    <row r="15" spans="1:27">
      <c r="B15" s="120" t="s">
        <v>9</v>
      </c>
      <c r="D15" s="86">
        <v>2.7608578736847211</v>
      </c>
      <c r="E15" s="86">
        <v>2.8188665918782476</v>
      </c>
      <c r="F15" s="86">
        <v>2.6320487589865778</v>
      </c>
      <c r="G15" s="86">
        <v>2.3965548358933648</v>
      </c>
      <c r="H15" s="86">
        <v>2.590595242762741</v>
      </c>
      <c r="I15" s="86">
        <v>2.7451286908839987</v>
      </c>
      <c r="J15" s="86">
        <v>2.9003569312183992</v>
      </c>
      <c r="K15" s="86">
        <v>2.2281096273750998</v>
      </c>
      <c r="L15" s="86">
        <v>2.4767040399178999</v>
      </c>
      <c r="M15" s="86">
        <v>2.7725520297025001</v>
      </c>
      <c r="N15" s="86">
        <v>2.5579134356491005</v>
      </c>
      <c r="O15" s="86">
        <v>2.4146993637149503</v>
      </c>
      <c r="P15" s="86">
        <v>2.3322472574573996</v>
      </c>
      <c r="Q15" s="96">
        <v>2.5846365409007497</v>
      </c>
      <c r="R15" s="96">
        <v>2.7606090178099496</v>
      </c>
      <c r="S15" s="70">
        <v>2.1122516438846994</v>
      </c>
      <c r="T15" s="138">
        <v>-0.23486026805766436</v>
      </c>
      <c r="U15" s="138">
        <v>-0.12525274341603465</v>
      </c>
      <c r="W15" s="86">
        <v>10.221868868984451</v>
      </c>
      <c r="X15" s="70">
        <v>9.7897444600527983</v>
      </c>
      <c r="Y15" s="138">
        <v>-4.2274501313827262E-2</v>
      </c>
    </row>
    <row r="16" spans="1:27">
      <c r="B16" s="121" t="s">
        <v>10</v>
      </c>
      <c r="D16" s="86">
        <v>2.3710580906847212</v>
      </c>
      <c r="E16" s="86">
        <v>2.3481997298782478</v>
      </c>
      <c r="F16" s="86">
        <v>2.1873899389865779</v>
      </c>
      <c r="G16" s="86">
        <v>1.995863025893365</v>
      </c>
      <c r="H16" s="86">
        <v>2.1605757037627411</v>
      </c>
      <c r="I16" s="86">
        <v>2.2771030508839987</v>
      </c>
      <c r="J16" s="86">
        <v>2.3650332922183992</v>
      </c>
      <c r="K16" s="86">
        <v>1.6794500603750999</v>
      </c>
      <c r="L16" s="86">
        <v>1.9091689359179</v>
      </c>
      <c r="M16" s="86">
        <v>2.1176698357024999</v>
      </c>
      <c r="N16" s="86">
        <v>2.0147288536491001</v>
      </c>
      <c r="O16" s="86">
        <v>1.8445306717149501</v>
      </c>
      <c r="P16" s="86">
        <v>1.8162941484573998</v>
      </c>
      <c r="Q16" s="96">
        <v>1.9817614199007498</v>
      </c>
      <c r="R16" s="96">
        <v>2.1670309648099497</v>
      </c>
      <c r="S16" s="70">
        <v>1.7353000438846997</v>
      </c>
      <c r="T16" s="138">
        <v>-0.19922692750406223</v>
      </c>
      <c r="U16" s="138">
        <v>-5.9218656271350256E-2</v>
      </c>
      <c r="W16" s="86">
        <v>7.8860982969844509</v>
      </c>
      <c r="X16" s="70">
        <v>7.7003865770527993</v>
      </c>
      <c r="Y16" s="138">
        <v>-2.3549252486830596E-2</v>
      </c>
    </row>
    <row r="17" spans="2:25">
      <c r="B17" s="121" t="s">
        <v>11</v>
      </c>
      <c r="D17" s="86">
        <v>0.38979978300000001</v>
      </c>
      <c r="E17" s="86">
        <v>0.47066686199999991</v>
      </c>
      <c r="F17" s="86">
        <v>0.44465882000000001</v>
      </c>
      <c r="G17" s="86">
        <v>0.40069180999999993</v>
      </c>
      <c r="H17" s="86">
        <v>0.4300195389999999</v>
      </c>
      <c r="I17" s="86">
        <v>0.46802564000000002</v>
      </c>
      <c r="J17" s="86">
        <v>0.53532363900000002</v>
      </c>
      <c r="K17" s="86">
        <v>0.54865956699999985</v>
      </c>
      <c r="L17" s="86">
        <v>0.56753510399999996</v>
      </c>
      <c r="M17" s="86">
        <v>0.65488219400000003</v>
      </c>
      <c r="N17" s="86">
        <v>0.54318458200000019</v>
      </c>
      <c r="O17" s="86">
        <v>0.57016869199999998</v>
      </c>
      <c r="P17" s="86">
        <v>0.51595310899999991</v>
      </c>
      <c r="Q17" s="96">
        <v>0.60287512099999985</v>
      </c>
      <c r="R17" s="96">
        <v>0.59357805299999988</v>
      </c>
      <c r="S17" s="70">
        <v>0.37695159999999972</v>
      </c>
      <c r="T17" s="138">
        <v>-0.36495024016664612</v>
      </c>
      <c r="U17" s="138">
        <v>-0.33887706342178514</v>
      </c>
      <c r="W17" s="86">
        <v>2.3357705720000004</v>
      </c>
      <c r="X17" s="70">
        <v>2.089357882999999</v>
      </c>
      <c r="Y17" s="138">
        <v>-0.10549524510406461</v>
      </c>
    </row>
    <row r="18" spans="2:25">
      <c r="B18" s="117" t="s">
        <v>12</v>
      </c>
      <c r="C18" s="122"/>
      <c r="D18" s="95">
        <v>3.8722312196847208</v>
      </c>
      <c r="E18" s="95">
        <v>3.8180587376592072</v>
      </c>
      <c r="F18" s="95">
        <v>3.816233519615913</v>
      </c>
      <c r="G18" s="95">
        <v>3.6784117179388041</v>
      </c>
      <c r="H18" s="95">
        <v>3.7633080975347415</v>
      </c>
      <c r="I18" s="95">
        <v>3.7735305792975993</v>
      </c>
      <c r="J18" s="95">
        <v>3.7240239051527988</v>
      </c>
      <c r="K18" s="95">
        <v>3.567082111555389</v>
      </c>
      <c r="L18" s="95">
        <v>3.8646569568873002</v>
      </c>
      <c r="M18" s="95">
        <v>3.8339465887567497</v>
      </c>
      <c r="N18" s="95">
        <v>3.5803678162266013</v>
      </c>
      <c r="O18" s="95">
        <v>3.8455817371974499</v>
      </c>
      <c r="P18" s="95">
        <v>3.9577658802556974</v>
      </c>
      <c r="Q18" s="110">
        <v>4.0115815560090482</v>
      </c>
      <c r="R18" s="110">
        <v>4.1227592052488982</v>
      </c>
      <c r="S18" s="71">
        <v>3.7673739577702992</v>
      </c>
      <c r="T18" s="140">
        <v>-8.6200825657278157E-2</v>
      </c>
      <c r="U18" s="140">
        <v>-2.0337047752922333E-2</v>
      </c>
      <c r="V18" s="22"/>
      <c r="W18" s="123">
        <v>15.124553099068102</v>
      </c>
      <c r="X18" s="124">
        <v>15.859480599283945</v>
      </c>
      <c r="Y18" s="140">
        <v>4.8591683694847454E-2</v>
      </c>
    </row>
    <row r="19" spans="2:25">
      <c r="B19" s="120" t="s">
        <v>13</v>
      </c>
      <c r="D19" s="127">
        <v>0.29212063816067757</v>
      </c>
      <c r="E19" s="127">
        <v>0.32017150057408572</v>
      </c>
      <c r="F19" s="127">
        <v>0.33285098998027696</v>
      </c>
      <c r="G19" s="127">
        <v>0.35796123734018359</v>
      </c>
      <c r="H19" s="127">
        <v>0.35062575864981976</v>
      </c>
      <c r="I19" s="127">
        <v>0.37384259418473587</v>
      </c>
      <c r="J19" s="127">
        <v>0.42899022903410655</v>
      </c>
      <c r="K19" s="127">
        <v>0.40886876155135687</v>
      </c>
      <c r="L19" s="127">
        <v>0.40076513009334586</v>
      </c>
      <c r="M19" s="127">
        <v>0.45257423199779551</v>
      </c>
      <c r="N19" s="127">
        <v>0.47293857920063909</v>
      </c>
      <c r="O19" s="127">
        <v>0.41334062285068152</v>
      </c>
      <c r="P19" s="127">
        <v>0.35626176172626522</v>
      </c>
      <c r="Q19" s="128">
        <v>0.38491236621801739</v>
      </c>
      <c r="R19" s="128">
        <v>0.42800504738512068</v>
      </c>
      <c r="S19" s="129">
        <v>0.38425917528420289</v>
      </c>
      <c r="T19" s="151">
        <v>-5</v>
      </c>
      <c r="U19" s="151">
        <v>-3</v>
      </c>
      <c r="W19" s="134">
        <v>0.43418105358254605</v>
      </c>
      <c r="X19" s="136">
        <v>0.38880956500419073</v>
      </c>
      <c r="Y19" s="151">
        <v>-4</v>
      </c>
    </row>
    <row r="20" spans="2:25">
      <c r="B20" s="120" t="s">
        <v>14</v>
      </c>
      <c r="D20" s="127">
        <v>0.70787936183932243</v>
      </c>
      <c r="E20" s="127">
        <v>0.67982849942591428</v>
      </c>
      <c r="F20" s="127">
        <v>0.66714901001972315</v>
      </c>
      <c r="G20" s="127">
        <v>0.64203876265981641</v>
      </c>
      <c r="H20" s="127">
        <v>0.64937424135018018</v>
      </c>
      <c r="I20" s="127">
        <v>0.62615740581526413</v>
      </c>
      <c r="J20" s="127">
        <v>0.57100977096589345</v>
      </c>
      <c r="K20" s="127">
        <v>0.59113123844864313</v>
      </c>
      <c r="L20" s="127">
        <v>0.59923486990665409</v>
      </c>
      <c r="M20" s="127">
        <v>0.54742576800220455</v>
      </c>
      <c r="N20" s="127">
        <v>0.5270614207993608</v>
      </c>
      <c r="O20" s="127">
        <v>0.58665937714931848</v>
      </c>
      <c r="P20" s="127">
        <v>0.64373823827373478</v>
      </c>
      <c r="Q20" s="128">
        <v>0.61508763378198261</v>
      </c>
      <c r="R20" s="128">
        <v>0.56999999999999995</v>
      </c>
      <c r="S20" s="129">
        <v>0.62</v>
      </c>
      <c r="T20" s="151">
        <v>5.0000000000000071</v>
      </c>
      <c r="U20" s="151">
        <v>3</v>
      </c>
      <c r="W20" s="134">
        <v>0.56581894641745389</v>
      </c>
      <c r="X20" s="136">
        <v>0.6116835909186209</v>
      </c>
      <c r="Y20" s="151">
        <v>4.0000000000000071</v>
      </c>
    </row>
    <row r="21" spans="2:25" ht="17.25">
      <c r="B21" s="121" t="s">
        <v>15</v>
      </c>
      <c r="D21" s="127">
        <v>0.29080246171138602</v>
      </c>
      <c r="E21" s="127">
        <v>0.24455266179600341</v>
      </c>
      <c r="F21" s="127">
        <v>0.33202400835458468</v>
      </c>
      <c r="G21" s="127">
        <v>0.36293282926688675</v>
      </c>
      <c r="H21" s="127">
        <v>0.30123133997639578</v>
      </c>
      <c r="I21" s="127">
        <v>0.25135084453893697</v>
      </c>
      <c r="J21" s="127">
        <v>0.19192202875257489</v>
      </c>
      <c r="K21" s="127">
        <v>0.31436353769940584</v>
      </c>
      <c r="L21" s="127">
        <v>0.32992877816501837</v>
      </c>
      <c r="M21" s="127">
        <v>0.27241464021429818</v>
      </c>
      <c r="N21" s="127">
        <v>0.22385881823033574</v>
      </c>
      <c r="O21" s="127">
        <v>0.29360572802846613</v>
      </c>
      <c r="P21" s="127">
        <v>0.38959776541920682</v>
      </c>
      <c r="Q21" s="128">
        <v>0.28007970953924322</v>
      </c>
      <c r="R21" s="128">
        <v>0.32477973156794249</v>
      </c>
      <c r="S21" s="129">
        <v>0.37177510109162287</v>
      </c>
      <c r="T21" s="151">
        <v>5</v>
      </c>
      <c r="U21" s="151">
        <v>8.0000000000000036</v>
      </c>
      <c r="W21" s="134">
        <v>0.28100443261790548</v>
      </c>
      <c r="X21" s="136">
        <v>0.34081215763421918</v>
      </c>
      <c r="Y21" s="151">
        <v>5.9999999999999964</v>
      </c>
    </row>
    <row r="22" spans="2:25">
      <c r="B22" s="121" t="s">
        <v>16</v>
      </c>
      <c r="D22" s="127">
        <v>0.12543320205954708</v>
      </c>
      <c r="E22" s="127">
        <v>0.139657633535232</v>
      </c>
      <c r="F22" s="127">
        <v>9.5765774846184551E-2</v>
      </c>
      <c r="G22" s="127">
        <v>5.828726266676354E-2</v>
      </c>
      <c r="H22" s="127">
        <v>9.2684558627684877E-2</v>
      </c>
      <c r="I22" s="127">
        <v>0.12552467829429081</v>
      </c>
      <c r="J22" s="127">
        <v>0.12540570949445559</v>
      </c>
      <c r="K22" s="127">
        <v>0.12515646571570871</v>
      </c>
      <c r="L22" s="127">
        <v>0.12497876923829776</v>
      </c>
      <c r="M22" s="127">
        <v>0.112171382945493</v>
      </c>
      <c r="N22" s="127">
        <v>0.1288904419005629</v>
      </c>
      <c r="O22" s="127">
        <v>0.13911376133949327</v>
      </c>
      <c r="P22" s="127">
        <v>0.11784074756081035</v>
      </c>
      <c r="Q22" s="128">
        <v>0.18517854607424181</v>
      </c>
      <c r="R22" s="128">
        <v>0.10404615420029195</v>
      </c>
      <c r="S22" s="129">
        <v>0.11957903172071226</v>
      </c>
      <c r="T22" s="151">
        <v>2</v>
      </c>
      <c r="U22" s="151">
        <v>-2.0000000000000018</v>
      </c>
      <c r="W22" s="134">
        <v>0.12625217277445733</v>
      </c>
      <c r="X22" s="136">
        <v>0.13170047322320913</v>
      </c>
      <c r="Y22" s="151">
        <v>0</v>
      </c>
    </row>
    <row r="23" spans="2:25" ht="17.25" customHeight="1">
      <c r="B23" s="121" t="s">
        <v>17</v>
      </c>
      <c r="D23" s="127">
        <v>0.29164369806838941</v>
      </c>
      <c r="E23" s="127">
        <v>0.29561820409467887</v>
      </c>
      <c r="F23" s="127">
        <v>0.23935922681895391</v>
      </c>
      <c r="G23" s="127">
        <v>0.22081867072616609</v>
      </c>
      <c r="H23" s="127">
        <v>0.25545834274609946</v>
      </c>
      <c r="I23" s="127">
        <v>0.24928188298203632</v>
      </c>
      <c r="J23" s="127">
        <v>0.25368203271886297</v>
      </c>
      <c r="K23" s="127">
        <v>0.15161123503352861</v>
      </c>
      <c r="L23" s="127">
        <v>0.14432732250333796</v>
      </c>
      <c r="M23" s="127">
        <v>0.1628397448424134</v>
      </c>
      <c r="N23" s="127">
        <v>0.1743121606684622</v>
      </c>
      <c r="O23" s="127">
        <v>0.16</v>
      </c>
      <c r="P23" s="127">
        <v>0.13629972529371762</v>
      </c>
      <c r="Q23" s="128">
        <v>0.14982937816849762</v>
      </c>
      <c r="R23" s="128">
        <v>0.15</v>
      </c>
      <c r="S23" s="129">
        <v>0.12864586718766485</v>
      </c>
      <c r="T23" s="151">
        <v>-2</v>
      </c>
      <c r="U23" s="151">
        <v>-3</v>
      </c>
      <c r="W23" s="134">
        <v>0.16010319031304845</v>
      </c>
      <c r="X23" s="136">
        <v>0.14146529760696999</v>
      </c>
      <c r="Y23" s="151">
        <v>-1.9999999999999982</v>
      </c>
    </row>
    <row r="24" spans="2:25" ht="33.75" customHeight="1">
      <c r="B24" s="149" t="s">
        <v>18</v>
      </c>
      <c r="D24" s="86">
        <v>0.71183509099999975</v>
      </c>
      <c r="E24" s="86">
        <v>0.75083991800000005</v>
      </c>
      <c r="F24" s="86">
        <v>0.49824641999999991</v>
      </c>
      <c r="G24" s="86">
        <v>0.63838527999999972</v>
      </c>
      <c r="H24" s="86">
        <v>0.5128323100000004</v>
      </c>
      <c r="I24" s="86">
        <v>0.61634506900000019</v>
      </c>
      <c r="J24" s="86">
        <v>0.93306990999999995</v>
      </c>
      <c r="K24" s="86">
        <v>0.78300966999999899</v>
      </c>
      <c r="L24" s="86">
        <v>0.96305687999999967</v>
      </c>
      <c r="M24" s="86">
        <v>0.86491823099999943</v>
      </c>
      <c r="N24" s="86">
        <v>1.1450898600000001</v>
      </c>
      <c r="O24" s="86">
        <v>1.0776099399999999</v>
      </c>
      <c r="P24" s="86">
        <v>0.82550378000000002</v>
      </c>
      <c r="Q24" s="96">
        <v>1.1392476800000002</v>
      </c>
      <c r="R24" s="96">
        <v>0.97171739000000001</v>
      </c>
      <c r="S24" s="70">
        <v>0.89292393999999986</v>
      </c>
      <c r="T24" s="138">
        <v>-8.1086796234036917E-2</v>
      </c>
      <c r="U24" s="138">
        <v>-0.17138483336558685</v>
      </c>
      <c r="W24" s="86">
        <v>4.0506749109999998</v>
      </c>
      <c r="X24" s="70">
        <v>3.82939279</v>
      </c>
      <c r="Y24" s="138">
        <v>-5.4628457198351521E-2</v>
      </c>
    </row>
    <row r="25" spans="2:25">
      <c r="B25" s="117" t="s">
        <v>19</v>
      </c>
      <c r="D25" s="86"/>
      <c r="E25" s="86"/>
      <c r="F25" s="86"/>
      <c r="G25" s="86"/>
      <c r="H25" s="86"/>
      <c r="I25" s="86"/>
      <c r="J25" s="86"/>
      <c r="K25" s="86"/>
      <c r="L25" s="86"/>
      <c r="M25" s="86"/>
      <c r="N25" s="86"/>
      <c r="O25" s="86"/>
      <c r="P25" s="86"/>
      <c r="Q25" s="96"/>
      <c r="R25" s="96"/>
      <c r="S25" s="70"/>
      <c r="T25" s="137"/>
      <c r="U25" s="137"/>
      <c r="W25" s="86"/>
      <c r="X25" s="70"/>
      <c r="Y25" s="137"/>
    </row>
    <row r="26" spans="2:25">
      <c r="B26" s="120" t="s">
        <v>145</v>
      </c>
      <c r="D26" s="86">
        <v>3.0523806539999998</v>
      </c>
      <c r="E26" s="86">
        <v>2.9737982759999992</v>
      </c>
      <c r="F26" s="86">
        <v>2.9644416350000746</v>
      </c>
      <c r="G26" s="86">
        <v>3.0968754860000045</v>
      </c>
      <c r="H26" s="86">
        <v>2.9657109060000004</v>
      </c>
      <c r="I26" s="86">
        <v>2.9988327839999993</v>
      </c>
      <c r="J26" s="86">
        <v>3.1436529669999995</v>
      </c>
      <c r="K26" s="86">
        <v>2.7300186999999987</v>
      </c>
      <c r="L26" s="86">
        <v>3.160687384</v>
      </c>
      <c r="M26" s="86">
        <v>2.9059764279999993</v>
      </c>
      <c r="N26" s="86">
        <v>3.0319755040000009</v>
      </c>
      <c r="O26" s="86">
        <v>3.1611259230000002</v>
      </c>
      <c r="P26" s="86">
        <v>3.2090919349999982</v>
      </c>
      <c r="Q26" s="96">
        <v>3.1320288009999988</v>
      </c>
      <c r="R26" s="96">
        <v>3.4374239859999971</v>
      </c>
      <c r="S26" s="70">
        <v>3.2525127699999996</v>
      </c>
      <c r="T26" s="138">
        <v>-5.3793543290879264E-2</v>
      </c>
      <c r="U26" s="138">
        <v>2.8909587667824033E-2</v>
      </c>
      <c r="W26" s="86">
        <v>12.259765239</v>
      </c>
      <c r="X26" s="70">
        <v>13.031057491999993</v>
      </c>
      <c r="Y26" s="138">
        <v>6.291248143532191E-2</v>
      </c>
    </row>
    <row r="27" spans="2:25">
      <c r="B27" s="120" t="s">
        <v>146</v>
      </c>
      <c r="D27" s="86">
        <v>3.4821057040000003</v>
      </c>
      <c r="E27" s="86">
        <v>3.9098626789999997</v>
      </c>
      <c r="F27" s="86">
        <v>3.7770000000000001</v>
      </c>
      <c r="G27" s="86">
        <v>4.6657698600000002</v>
      </c>
      <c r="H27" s="86">
        <v>3.7469471359999997</v>
      </c>
      <c r="I27" s="86">
        <v>3.863236675</v>
      </c>
      <c r="J27" s="86">
        <v>3.8603455400000004</v>
      </c>
      <c r="K27" s="86">
        <v>3.9637994499999998</v>
      </c>
      <c r="L27" s="86">
        <v>3.87116098</v>
      </c>
      <c r="M27" s="86">
        <v>4.0036007500000004</v>
      </c>
      <c r="N27" s="86">
        <v>3.9699508000000003</v>
      </c>
      <c r="O27" s="86">
        <v>4.3647556969999997</v>
      </c>
      <c r="P27" s="86">
        <v>3.8579988380199999</v>
      </c>
      <c r="Q27" s="96">
        <v>4.3197449700000004</v>
      </c>
      <c r="R27" s="96">
        <v>4.3520990560000001</v>
      </c>
      <c r="S27" s="70">
        <v>4.4846261250000001</v>
      </c>
      <c r="T27" s="138">
        <v>3.0451298854811792E-2</v>
      </c>
      <c r="U27" s="138">
        <v>2.7463261708413622E-2</v>
      </c>
      <c r="W27" s="86">
        <v>16.209468227000002</v>
      </c>
      <c r="X27" s="70">
        <v>17.014468989020003</v>
      </c>
      <c r="Y27" s="138">
        <v>4.9662379465300166E-2</v>
      </c>
    </row>
    <row r="28" spans="2:25">
      <c r="B28" s="120" t="s">
        <v>147</v>
      </c>
      <c r="D28" s="86">
        <v>0.38821230600000006</v>
      </c>
      <c r="E28" s="86">
        <v>0.47460991999999991</v>
      </c>
      <c r="F28" s="86">
        <v>0.44465882000000007</v>
      </c>
      <c r="G28" s="86">
        <v>0.40069190999999993</v>
      </c>
      <c r="H28" s="86">
        <v>0.43001953499999995</v>
      </c>
      <c r="I28" s="86">
        <v>0.46912007</v>
      </c>
      <c r="J28" s="86">
        <v>0.56978088900000001</v>
      </c>
      <c r="K28" s="86">
        <v>0.6331644689999999</v>
      </c>
      <c r="L28" s="86">
        <v>0.65368594399999991</v>
      </c>
      <c r="M28" s="86">
        <v>0.73871987399999994</v>
      </c>
      <c r="N28" s="86">
        <v>0.60826012200000024</v>
      </c>
      <c r="O28" s="86">
        <v>0.6354557019999999</v>
      </c>
      <c r="P28" s="86">
        <v>0.56834923299999984</v>
      </c>
      <c r="Q28" s="96">
        <v>0.67488881899999997</v>
      </c>
      <c r="R28" s="96">
        <v>0.63784378099999994</v>
      </c>
      <c r="S28" s="70">
        <v>0.49444759399999949</v>
      </c>
      <c r="T28" s="138">
        <v>-0.22481396114764418</v>
      </c>
      <c r="U28" s="138">
        <v>-0.22190076752195143</v>
      </c>
      <c r="W28" s="86">
        <v>2.636121642</v>
      </c>
      <c r="X28" s="70">
        <v>2.3755294269999991</v>
      </c>
      <c r="Y28" s="138">
        <v>-9.8854396871569272E-2</v>
      </c>
    </row>
    <row r="29" spans="2:25">
      <c r="B29" s="120" t="s">
        <v>127</v>
      </c>
      <c r="D29" s="86">
        <v>0.54489068468472002</v>
      </c>
      <c r="E29" s="86">
        <v>0.57364857087824794</v>
      </c>
      <c r="F29" s="86">
        <v>0.48300068798655993</v>
      </c>
      <c r="G29" s="86">
        <v>0.42922034089336009</v>
      </c>
      <c r="H29" s="86">
        <v>0.54734138606719995</v>
      </c>
      <c r="I29" s="86">
        <v>0.52289957188400005</v>
      </c>
      <c r="J29" s="86">
        <v>0.5429718382944001</v>
      </c>
      <c r="K29" s="86">
        <v>0.53915965937510402</v>
      </c>
      <c r="L29" s="86">
        <v>0.55604455191789992</v>
      </c>
      <c r="M29" s="86">
        <v>0.64075843070250005</v>
      </c>
      <c r="N29" s="86">
        <v>0.62095136964910003</v>
      </c>
      <c r="O29" s="86">
        <v>0.58928302071495009</v>
      </c>
      <c r="P29" s="86">
        <v>0.53647302245740003</v>
      </c>
      <c r="Q29" s="96">
        <v>0.59960201790074996</v>
      </c>
      <c r="R29" s="96">
        <v>0.58841393080994997</v>
      </c>
      <c r="S29" s="70">
        <v>0.46797092888470004</v>
      </c>
      <c r="T29" s="138">
        <v>-0.20469094224105211</v>
      </c>
      <c r="U29" s="138">
        <v>-0.20586388469680938</v>
      </c>
      <c r="W29" s="86">
        <v>2.4070373729844503</v>
      </c>
      <c r="X29" s="70">
        <v>2.1924599000528002</v>
      </c>
      <c r="Y29" s="138">
        <v>-8.9145883375129631E-2</v>
      </c>
    </row>
    <row r="30" spans="2:25">
      <c r="B30" s="117" t="s">
        <v>20</v>
      </c>
      <c r="C30" s="122"/>
      <c r="D30" s="95">
        <v>0.58442114800000189</v>
      </c>
      <c r="E30" s="95">
        <v>0.55506921399999998</v>
      </c>
      <c r="F30" s="95">
        <v>0.43045031600000011</v>
      </c>
      <c r="G30" s="95">
        <v>0.38117587599999991</v>
      </c>
      <c r="H30" s="95">
        <v>0.4108918160069005</v>
      </c>
      <c r="I30" s="95">
        <v>0.41496608699999982</v>
      </c>
      <c r="J30" s="95">
        <v>0.39794133992400005</v>
      </c>
      <c r="K30" s="95">
        <v>0.480493108</v>
      </c>
      <c r="L30" s="95">
        <v>0.47243408799999975</v>
      </c>
      <c r="M30" s="95">
        <v>0.43087422000000009</v>
      </c>
      <c r="N30" s="95">
        <v>0.43251004199999971</v>
      </c>
      <c r="O30" s="95">
        <v>0.4719520538866932</v>
      </c>
      <c r="P30" s="95">
        <v>0.50668935699999995</v>
      </c>
      <c r="Q30" s="110">
        <v>0.5790502169999997</v>
      </c>
      <c r="R30" s="110">
        <v>0.46935030767538388</v>
      </c>
      <c r="S30" s="71">
        <v>0.43618507579680077</v>
      </c>
      <c r="T30" s="140">
        <v>-7.0662000932406155E-2</v>
      </c>
      <c r="U30" s="140">
        <v>-7.5785194269923473E-2</v>
      </c>
      <c r="V30" s="22"/>
      <c r="W30" s="95">
        <v>1.8077704038866929</v>
      </c>
      <c r="X30" s="71">
        <v>1.9912749574721844</v>
      </c>
      <c r="Y30" s="140">
        <v>0.10150877190541352</v>
      </c>
    </row>
    <row r="31" spans="2:25">
      <c r="B31" s="5"/>
    </row>
    <row r="32" spans="2:25" ht="30.75" customHeight="1">
      <c r="B32" s="141" t="s">
        <v>25</v>
      </c>
      <c r="C32" s="141"/>
      <c r="D32" s="143"/>
      <c r="E32" s="143"/>
      <c r="F32" s="143"/>
      <c r="G32" s="143"/>
      <c r="H32" s="143"/>
      <c r="I32" s="143"/>
      <c r="J32" s="143"/>
      <c r="K32" s="143"/>
      <c r="L32" s="143"/>
      <c r="M32" s="143"/>
      <c r="N32" s="143"/>
      <c r="O32" s="143"/>
      <c r="P32" s="143"/>
      <c r="Q32" s="143"/>
      <c r="R32" s="143"/>
      <c r="S32" s="143"/>
      <c r="T32" s="141"/>
      <c r="U32" s="141"/>
      <c r="W32" s="143"/>
      <c r="X32" s="143"/>
    </row>
    <row r="33" spans="1:26">
      <c r="B33" s="27" t="s">
        <v>24</v>
      </c>
      <c r="D33" s="24"/>
      <c r="E33" s="25"/>
      <c r="F33" s="25"/>
      <c r="G33" s="25"/>
      <c r="H33" s="25"/>
      <c r="I33" s="25"/>
      <c r="J33" s="25"/>
      <c r="K33" s="25"/>
      <c r="L33" s="91"/>
      <c r="M33" s="91"/>
      <c r="N33" s="91"/>
      <c r="O33" s="91"/>
      <c r="P33" s="91"/>
      <c r="Q33" s="108"/>
      <c r="R33" s="108"/>
      <c r="S33" s="91"/>
      <c r="T33" s="77"/>
      <c r="U33" s="77"/>
    </row>
    <row r="34" spans="1:26">
      <c r="B34" s="27" t="s">
        <v>21</v>
      </c>
      <c r="D34" s="24"/>
      <c r="E34" s="25"/>
      <c r="F34" s="25"/>
      <c r="G34" s="25"/>
      <c r="H34" s="25"/>
      <c r="I34" s="25"/>
      <c r="J34" s="25"/>
      <c r="K34" s="25"/>
      <c r="L34" s="91"/>
      <c r="M34" s="91"/>
      <c r="N34" s="91"/>
      <c r="O34" s="91"/>
      <c r="P34" s="91"/>
      <c r="Q34" s="108"/>
      <c r="R34" s="108"/>
      <c r="S34" s="91"/>
      <c r="T34" s="77"/>
      <c r="U34" s="77"/>
    </row>
    <row r="35" spans="1:26">
      <c r="B35" s="27" t="s">
        <v>22</v>
      </c>
      <c r="D35" s="24"/>
      <c r="E35" s="25"/>
      <c r="F35" s="25"/>
      <c r="G35" s="25"/>
      <c r="H35" s="25"/>
      <c r="I35" s="25"/>
      <c r="J35" s="25"/>
      <c r="K35" s="25"/>
      <c r="L35" s="91"/>
      <c r="M35" s="91"/>
      <c r="N35" s="91"/>
      <c r="O35" s="91"/>
      <c r="P35" s="91"/>
      <c r="Q35" s="108"/>
      <c r="R35" s="108"/>
      <c r="S35" s="91"/>
      <c r="T35" s="77"/>
      <c r="U35" s="77"/>
    </row>
    <row r="36" spans="1:26">
      <c r="B36" s="27" t="s">
        <v>23</v>
      </c>
      <c r="D36" s="24"/>
      <c r="E36" s="25"/>
      <c r="F36" s="25"/>
      <c r="G36" s="25"/>
      <c r="H36" s="25"/>
      <c r="I36" s="25"/>
      <c r="J36" s="25"/>
      <c r="K36" s="25"/>
      <c r="L36" s="91"/>
      <c r="M36" s="91"/>
      <c r="N36" s="91"/>
      <c r="O36" s="91"/>
      <c r="P36" s="91"/>
      <c r="Q36" s="108"/>
      <c r="R36" s="108"/>
      <c r="S36" s="91"/>
      <c r="T36" s="77"/>
      <c r="U36" s="77"/>
    </row>
    <row r="37" spans="1:26">
      <c r="B37" s="5"/>
      <c r="D37" s="135"/>
      <c r="E37" s="135"/>
      <c r="F37" s="135"/>
      <c r="G37" s="135"/>
      <c r="H37" s="135"/>
      <c r="I37" s="135"/>
      <c r="J37" s="135"/>
      <c r="K37" s="135"/>
      <c r="L37" s="135"/>
      <c r="M37" s="135"/>
      <c r="N37" s="135"/>
      <c r="O37" s="135"/>
      <c r="P37" s="135"/>
      <c r="Q37" s="135"/>
      <c r="R37" s="135"/>
      <c r="S37" s="135"/>
    </row>
    <row r="38" spans="1:26" ht="15.75">
      <c r="B38" s="6"/>
      <c r="C38" s="7"/>
      <c r="D38" s="7"/>
      <c r="E38" s="7"/>
      <c r="F38" s="7"/>
      <c r="G38" s="7"/>
      <c r="H38" s="7"/>
      <c r="I38" s="7"/>
      <c r="J38" s="7"/>
      <c r="K38" s="7"/>
      <c r="L38" s="7"/>
      <c r="M38" s="7"/>
      <c r="N38" s="7"/>
      <c r="O38" s="7"/>
      <c r="P38" s="7"/>
      <c r="Q38" s="104"/>
      <c r="R38" s="104"/>
      <c r="S38" s="7"/>
      <c r="T38" s="73"/>
      <c r="U38" s="73"/>
    </row>
    <row r="39" spans="1:26" ht="15.75">
      <c r="B39" s="8" t="s">
        <v>26</v>
      </c>
      <c r="C39" s="9"/>
      <c r="D39" s="9"/>
      <c r="E39" s="9"/>
      <c r="F39" s="9"/>
      <c r="G39" s="9"/>
      <c r="H39" s="9"/>
      <c r="I39" s="9"/>
      <c r="J39" s="9"/>
      <c r="K39" s="9"/>
      <c r="L39" s="9"/>
      <c r="M39" s="9"/>
      <c r="N39" s="9"/>
      <c r="O39" s="9"/>
      <c r="P39" s="9"/>
      <c r="Q39" s="9"/>
      <c r="R39" s="9"/>
      <c r="S39" s="9"/>
      <c r="T39" s="74"/>
      <c r="U39" s="74"/>
      <c r="V39" s="45"/>
      <c r="W39" s="92" t="s">
        <v>109</v>
      </c>
      <c r="X39" s="93"/>
      <c r="Y39" s="93"/>
      <c r="Z39" s="45"/>
    </row>
    <row r="40" spans="1:26" ht="15.75">
      <c r="B40" s="10"/>
      <c r="C40" s="7"/>
      <c r="D40" s="7"/>
      <c r="E40" s="7"/>
      <c r="F40" s="7"/>
      <c r="G40" s="7"/>
      <c r="H40" s="7"/>
      <c r="I40" s="7"/>
      <c r="J40" s="7"/>
      <c r="K40" s="62"/>
      <c r="L40" s="62"/>
      <c r="M40" s="62"/>
      <c r="N40" s="62"/>
      <c r="O40" s="62"/>
      <c r="P40" s="62"/>
      <c r="Q40" s="105"/>
      <c r="R40" s="105"/>
      <c r="S40" s="62"/>
      <c r="T40" s="73"/>
      <c r="U40" s="73"/>
    </row>
    <row r="41" spans="1:26">
      <c r="A41" s="11"/>
      <c r="B41" s="5" t="s">
        <v>3</v>
      </c>
      <c r="C41" s="12"/>
      <c r="D41" s="12"/>
      <c r="E41" s="12"/>
      <c r="F41" s="12"/>
      <c r="G41" s="12"/>
      <c r="H41" s="12"/>
      <c r="I41" s="12"/>
      <c r="J41" s="12"/>
      <c r="K41" s="12"/>
      <c r="L41" s="12"/>
      <c r="M41" s="12"/>
      <c r="N41" s="12"/>
      <c r="O41" s="12"/>
      <c r="P41" s="12"/>
      <c r="Q41" s="106"/>
      <c r="R41" s="106"/>
      <c r="S41" s="12"/>
      <c r="T41" s="75"/>
      <c r="U41" s="75"/>
    </row>
    <row r="42" spans="1:26">
      <c r="A42" s="5"/>
      <c r="B42" s="5"/>
      <c r="C42" s="12"/>
      <c r="D42" s="12"/>
      <c r="E42" s="12"/>
      <c r="F42" s="12"/>
      <c r="G42" s="12"/>
      <c r="H42" s="12"/>
      <c r="I42" s="12"/>
      <c r="J42" s="12"/>
      <c r="K42" s="12"/>
      <c r="L42" s="12"/>
      <c r="M42" s="12"/>
      <c r="N42" s="12"/>
      <c r="O42" s="12"/>
      <c r="P42" s="12"/>
      <c r="Q42" s="106"/>
      <c r="R42" s="106"/>
      <c r="S42" s="12"/>
      <c r="T42" s="75"/>
      <c r="U42" s="75"/>
    </row>
    <row r="43" spans="1:26" ht="30">
      <c r="A43" s="5"/>
      <c r="B43" s="13" t="s">
        <v>7</v>
      </c>
      <c r="C43" s="14"/>
      <c r="D43" s="15" t="s">
        <v>89</v>
      </c>
      <c r="E43" s="15" t="s">
        <v>90</v>
      </c>
      <c r="F43" s="15" t="s">
        <v>91</v>
      </c>
      <c r="G43" s="15" t="s">
        <v>92</v>
      </c>
      <c r="H43" s="15" t="s">
        <v>93</v>
      </c>
      <c r="I43" s="15" t="s">
        <v>94</v>
      </c>
      <c r="J43" s="15" t="s">
        <v>95</v>
      </c>
      <c r="K43" s="15" t="s">
        <v>96</v>
      </c>
      <c r="L43" s="15" t="s">
        <v>97</v>
      </c>
      <c r="M43" s="15" t="s">
        <v>98</v>
      </c>
      <c r="N43" s="15" t="s">
        <v>99</v>
      </c>
      <c r="O43" s="15" t="s">
        <v>100</v>
      </c>
      <c r="P43" s="15" t="s">
        <v>101</v>
      </c>
      <c r="Q43" s="15" t="s">
        <v>102</v>
      </c>
      <c r="R43" s="15" t="s">
        <v>103</v>
      </c>
      <c r="S43" s="16" t="s">
        <v>104</v>
      </c>
      <c r="T43" s="76" t="s">
        <v>105</v>
      </c>
      <c r="U43" s="76" t="s">
        <v>106</v>
      </c>
      <c r="W43" s="15" t="s">
        <v>107</v>
      </c>
      <c r="X43" s="126" t="s">
        <v>108</v>
      </c>
      <c r="Y43" s="76" t="s">
        <v>106</v>
      </c>
    </row>
    <row r="44" spans="1:26">
      <c r="A44" s="5"/>
      <c r="B44" s="117" t="s">
        <v>27</v>
      </c>
      <c r="C44" s="122"/>
      <c r="D44" s="95">
        <v>1.1113733459999999</v>
      </c>
      <c r="E44" s="95">
        <v>0.99919214578095994</v>
      </c>
      <c r="F44" s="95">
        <v>1.1841847606293356</v>
      </c>
      <c r="G44" s="95">
        <v>1.2818568820454397</v>
      </c>
      <c r="H44" s="95">
        <v>1.172712854772</v>
      </c>
      <c r="I44" s="95">
        <v>1.0284018884136004</v>
      </c>
      <c r="J44" s="95">
        <v>0.82366697393439969</v>
      </c>
      <c r="K44" s="95">
        <v>1.3389724841802897</v>
      </c>
      <c r="L44" s="95">
        <v>1.3879529169694003</v>
      </c>
      <c r="M44" s="95">
        <v>1.0613945590542502</v>
      </c>
      <c r="N44" s="95">
        <v>1.0224543805775004</v>
      </c>
      <c r="O44" s="95">
        <v>1.4308823734825002</v>
      </c>
      <c r="P44" s="95">
        <v>1.6255186227982981</v>
      </c>
      <c r="Q44" s="110">
        <v>1.426945015108299</v>
      </c>
      <c r="R44" s="110">
        <v>1.3621501874389483</v>
      </c>
      <c r="S44" s="71">
        <v>1.6551223138855993</v>
      </c>
      <c r="T44" s="140">
        <v>0.21508063438840286</v>
      </c>
      <c r="U44" s="140">
        <v>0.15671444736393036</v>
      </c>
      <c r="V44" s="22"/>
      <c r="W44" s="95">
        <v>4.9026842300836506</v>
      </c>
      <c r="X44" s="71">
        <v>6.0697361392311446</v>
      </c>
      <c r="Y44" s="140">
        <v>0.23804345831336193</v>
      </c>
    </row>
    <row r="45" spans="1:26">
      <c r="A45" s="5"/>
      <c r="B45" s="120" t="s">
        <v>28</v>
      </c>
      <c r="D45" s="86">
        <v>0.21964893299999996</v>
      </c>
      <c r="E45" s="86">
        <v>0.14166192999999999</v>
      </c>
      <c r="F45" s="86">
        <v>0.20694889999999991</v>
      </c>
      <c r="G45" s="86">
        <v>4.6374170000000006E-2</v>
      </c>
      <c r="H45" s="86">
        <v>4.2435510000000058E-2</v>
      </c>
      <c r="I45" s="86">
        <v>9.0533230000000006E-2</v>
      </c>
      <c r="J45" s="86">
        <v>9.4686100000000023E-3</v>
      </c>
      <c r="K45" s="86">
        <v>2.6467879999999843E-2</v>
      </c>
      <c r="L45" s="86">
        <v>6.2965499999999988E-3</v>
      </c>
      <c r="M45" s="86">
        <v>4.2422000000000007E-3</v>
      </c>
      <c r="N45" s="86">
        <v>9.7008070000000002E-2</v>
      </c>
      <c r="O45" s="86">
        <v>0.15646412200000004</v>
      </c>
      <c r="P45" s="86">
        <v>0.15462864000000001</v>
      </c>
      <c r="Q45" s="96">
        <v>0.12019350499999998</v>
      </c>
      <c r="R45" s="96">
        <v>0.22162259899999998</v>
      </c>
      <c r="S45" s="70">
        <v>0.18662031500000001</v>
      </c>
      <c r="T45" s="137">
        <v>-0.15793643860299633</v>
      </c>
      <c r="U45" s="137">
        <v>0.1927355141519278</v>
      </c>
      <c r="W45" s="86">
        <v>0.26401094200000003</v>
      </c>
      <c r="X45" s="70">
        <v>0.68306505900000003</v>
      </c>
      <c r="Y45" s="137">
        <v>1.5872604136233108</v>
      </c>
    </row>
    <row r="46" spans="1:26">
      <c r="A46" s="5"/>
      <c r="B46" s="120" t="s">
        <v>29</v>
      </c>
      <c r="D46" s="86">
        <v>0.89172441300000005</v>
      </c>
      <c r="E46" s="86">
        <v>0.85562463578096004</v>
      </c>
      <c r="F46" s="86">
        <v>0.97723586062933576</v>
      </c>
      <c r="G46" s="86">
        <v>1.2354827120454397</v>
      </c>
      <c r="H46" s="86">
        <v>1.130277344772</v>
      </c>
      <c r="I46" s="86">
        <v>0.93677422841360036</v>
      </c>
      <c r="J46" s="86">
        <v>0.77974111393439971</v>
      </c>
      <c r="K46" s="86">
        <v>1.2282310871802899</v>
      </c>
      <c r="L46" s="86">
        <v>1.2954943569694002</v>
      </c>
      <c r="M46" s="86">
        <v>0.97331467905425018</v>
      </c>
      <c r="N46" s="86">
        <v>0.86037077057750044</v>
      </c>
      <c r="O46" s="86">
        <v>1.2091312414825002</v>
      </c>
      <c r="P46" s="86">
        <v>1.418493858798298</v>
      </c>
      <c r="Q46" s="96">
        <v>1.234737806108299</v>
      </c>
      <c r="R46" s="96">
        <v>1.0962618604389482</v>
      </c>
      <c r="S46" s="70">
        <v>1.3510060048855994</v>
      </c>
      <c r="T46" s="137">
        <v>0.23237526875618064</v>
      </c>
      <c r="U46" s="137">
        <v>0.11733611582903802</v>
      </c>
      <c r="W46" s="86">
        <v>4.3383110480836509</v>
      </c>
      <c r="X46" s="70">
        <v>5.1004995302311453</v>
      </c>
      <c r="Y46" s="137">
        <v>0.17568783651051811</v>
      </c>
    </row>
    <row r="47" spans="1:26">
      <c r="A47" s="5"/>
      <c r="B47" s="120" t="s">
        <v>30</v>
      </c>
      <c r="D47" s="86">
        <v>0</v>
      </c>
      <c r="E47" s="86">
        <v>1.9055799999999998E-3</v>
      </c>
      <c r="F47" s="86">
        <v>0</v>
      </c>
      <c r="G47" s="86">
        <v>0</v>
      </c>
      <c r="H47" s="86">
        <v>0</v>
      </c>
      <c r="I47" s="86">
        <v>1.09443E-3</v>
      </c>
      <c r="J47" s="86">
        <v>3.4457250000000002E-2</v>
      </c>
      <c r="K47" s="86">
        <v>8.4273516999999853E-2</v>
      </c>
      <c r="L47" s="86">
        <v>8.6162009999999997E-2</v>
      </c>
      <c r="M47" s="86">
        <v>8.3837680000000012E-2</v>
      </c>
      <c r="N47" s="86">
        <v>6.5075540000000001E-2</v>
      </c>
      <c r="O47" s="86">
        <v>6.5287010000000006E-2</v>
      </c>
      <c r="P47" s="86">
        <v>5.2396123999999995E-2</v>
      </c>
      <c r="Q47" s="96">
        <v>7.2013703999999998E-2</v>
      </c>
      <c r="R47" s="96">
        <v>4.4265727999999997E-2</v>
      </c>
      <c r="S47" s="70">
        <v>0.1174959939999998</v>
      </c>
      <c r="T47" s="137">
        <v>1.6543332575485894</v>
      </c>
      <c r="U47" s="137">
        <v>0.79968410254964639</v>
      </c>
      <c r="W47" s="86">
        <v>0.30036224</v>
      </c>
      <c r="X47" s="70">
        <v>0.28617154999999983</v>
      </c>
      <c r="Y47" s="137">
        <v>-4.7245252931927051E-2</v>
      </c>
    </row>
    <row r="48" spans="1:26">
      <c r="A48" s="5"/>
      <c r="B48" s="117" t="s">
        <v>31</v>
      </c>
      <c r="C48" s="122"/>
      <c r="D48" s="95">
        <v>2.3708060906847219</v>
      </c>
      <c r="E48" s="95">
        <v>2.3481124753874694</v>
      </c>
      <c r="F48" s="95">
        <v>2.1868541482079991</v>
      </c>
      <c r="G48" s="95">
        <v>1.9956032827942094</v>
      </c>
      <c r="H48" s="95">
        <v>2.1606841750741008</v>
      </c>
      <c r="I48" s="95">
        <v>2.2771030648839998</v>
      </c>
      <c r="J48" s="95">
        <v>2.3650439292184</v>
      </c>
      <c r="K48" s="95">
        <v>1.6794500603751041</v>
      </c>
      <c r="L48" s="95">
        <v>1.9091689359179</v>
      </c>
      <c r="M48" s="95">
        <v>2.1176698357024999</v>
      </c>
      <c r="N48" s="95">
        <v>2.0147288536491001</v>
      </c>
      <c r="O48" s="95">
        <v>1.8445306717149501</v>
      </c>
      <c r="P48" s="95">
        <v>1.8162941484574</v>
      </c>
      <c r="Q48" s="110">
        <v>1.9817614199007498</v>
      </c>
      <c r="R48" s="110">
        <v>2.1669999999999998</v>
      </c>
      <c r="S48" s="71">
        <v>1.7350000000000001</v>
      </c>
      <c r="T48" s="140">
        <v>-0.2</v>
      </c>
      <c r="U48" s="140">
        <v>-0.06</v>
      </c>
      <c r="V48" s="22"/>
      <c r="W48" s="95">
        <v>7.8860982969844509</v>
      </c>
      <c r="X48" s="71">
        <v>7.7003865770527993</v>
      </c>
      <c r="Y48" s="140">
        <v>-2.3549252486830596E-2</v>
      </c>
    </row>
    <row r="49" spans="1:25">
      <c r="A49" s="5"/>
      <c r="B49" s="120" t="s">
        <v>32</v>
      </c>
      <c r="D49" s="86">
        <v>0.29172109099999999</v>
      </c>
      <c r="E49" s="86">
        <v>0.2600728499999988</v>
      </c>
      <c r="F49" s="86">
        <v>0.20902363899999898</v>
      </c>
      <c r="G49" s="86">
        <v>0.16275293400000196</v>
      </c>
      <c r="H49" s="86">
        <v>0.22379983500000156</v>
      </c>
      <c r="I49" s="86">
        <v>0.23495832799999991</v>
      </c>
      <c r="J49" s="86">
        <v>0.23046714192400014</v>
      </c>
      <c r="K49" s="86">
        <v>9.0009000000000006E-2</v>
      </c>
      <c r="L49" s="86">
        <v>9.9516999999999994E-2</v>
      </c>
      <c r="M49" s="86">
        <v>0.103154703</v>
      </c>
      <c r="N49" s="86">
        <v>8.9646808000000008E-2</v>
      </c>
      <c r="O49" s="86">
        <v>0.105921</v>
      </c>
      <c r="P49" s="86">
        <v>0.10857015099999998</v>
      </c>
      <c r="Q49" s="96">
        <v>0.120974886</v>
      </c>
      <c r="R49" s="96">
        <v>9.4268201999999995E-2</v>
      </c>
      <c r="S49" s="70">
        <v>0.11119446399999998</v>
      </c>
      <c r="T49" s="137">
        <v>0.17955431037074399</v>
      </c>
      <c r="U49" s="137">
        <v>4.9786765608330619E-2</v>
      </c>
      <c r="W49" s="86">
        <v>0.39823951099999999</v>
      </c>
      <c r="X49" s="70">
        <v>0.43500770299999997</v>
      </c>
      <c r="Y49" s="137">
        <v>9.2326830925623549E-2</v>
      </c>
    </row>
    <row r="50" spans="1:25">
      <c r="A50" s="5"/>
      <c r="B50" s="120" t="s">
        <v>33</v>
      </c>
      <c r="D50" s="86">
        <v>1.0286590963179219</v>
      </c>
      <c r="E50" s="86">
        <v>0.97470787536907122</v>
      </c>
      <c r="F50" s="86">
        <v>0.91378834205599557</v>
      </c>
      <c r="G50" s="86">
        <v>0.84093615753701123</v>
      </c>
      <c r="H50" s="86">
        <v>0.90007338436209905</v>
      </c>
      <c r="I50" s="86">
        <v>0.9731983510679999</v>
      </c>
      <c r="J50" s="86">
        <v>1.0308253146816</v>
      </c>
      <c r="K50" s="86">
        <v>0.66075911403783993</v>
      </c>
      <c r="L50" s="86">
        <v>0.84093332186330005</v>
      </c>
      <c r="M50" s="86">
        <v>0.94980585845140009</v>
      </c>
      <c r="N50" s="86">
        <v>0.91280300068215015</v>
      </c>
      <c r="O50" s="86">
        <v>0.81522783661274989</v>
      </c>
      <c r="P50" s="86">
        <v>0.79340260177870003</v>
      </c>
      <c r="Q50" s="96">
        <v>0.90827663059250008</v>
      </c>
      <c r="R50" s="96">
        <v>0.99</v>
      </c>
      <c r="S50" s="70">
        <v>0.755</v>
      </c>
      <c r="T50" s="137">
        <v>-0.23737373737373735</v>
      </c>
      <c r="U50" s="137">
        <v>-7.3878532979191336E-2</v>
      </c>
      <c r="W50" s="86">
        <v>3.5187700176096</v>
      </c>
      <c r="X50" s="70">
        <v>3.4470000000000001</v>
      </c>
      <c r="Y50" s="137">
        <v>-2.039633657511819E-2</v>
      </c>
    </row>
    <row r="51" spans="1:25">
      <c r="A51" s="5"/>
      <c r="B51" s="120" t="s">
        <v>34</v>
      </c>
      <c r="D51" s="86">
        <v>0.50144956283879993</v>
      </c>
      <c r="E51" s="86">
        <v>0.52132254961839974</v>
      </c>
      <c r="F51" s="86">
        <v>0.52186244455199648</v>
      </c>
      <c r="G51" s="86">
        <v>0.46941222798520443</v>
      </c>
      <c r="H51" s="86">
        <v>0.46589241711199997</v>
      </c>
      <c r="I51" s="86">
        <v>0.49358401382399997</v>
      </c>
      <c r="J51" s="86">
        <v>0.54572949758400013</v>
      </c>
      <c r="K51" s="86">
        <v>0.49001270721600004</v>
      </c>
      <c r="L51" s="86">
        <v>0.49655318134190007</v>
      </c>
      <c r="M51" s="86">
        <v>0.55313507326584999</v>
      </c>
      <c r="N51" s="86">
        <v>0.54489427156589987</v>
      </c>
      <c r="O51" s="86">
        <v>0.45115990583985</v>
      </c>
      <c r="P51" s="86">
        <v>0.47187630712190004</v>
      </c>
      <c r="Q51" s="96">
        <v>0.49443514127855009</v>
      </c>
      <c r="R51" s="96">
        <v>0.53870599835354982</v>
      </c>
      <c r="S51" s="70">
        <v>0.42857880044155033</v>
      </c>
      <c r="T51" s="137">
        <v>-0.20442912878004305</v>
      </c>
      <c r="U51" s="137">
        <v>-5.005122375904425E-2</v>
      </c>
      <c r="W51" s="86">
        <v>2.0457424320134998</v>
      </c>
      <c r="X51" s="70">
        <v>1.9335962471955503</v>
      </c>
      <c r="Y51" s="137">
        <v>-5.4819308170467429E-2</v>
      </c>
    </row>
    <row r="52" spans="1:25">
      <c r="A52" s="5"/>
      <c r="B52" s="120" t="s">
        <v>35</v>
      </c>
      <c r="D52" s="86">
        <v>0.30464328152799997</v>
      </c>
      <c r="E52" s="86">
        <v>0.30246913339999992</v>
      </c>
      <c r="F52" s="86">
        <v>0.26336385960000358</v>
      </c>
      <c r="G52" s="86">
        <v>0.25675927327199644</v>
      </c>
      <c r="H52" s="86">
        <v>0.27601278260000006</v>
      </c>
      <c r="I52" s="86">
        <v>0.29421605999200001</v>
      </c>
      <c r="J52" s="86">
        <v>0.28730380402880001</v>
      </c>
      <c r="K52" s="86">
        <v>0.21989265812126399</v>
      </c>
      <c r="L52" s="86">
        <v>0.22052979871269998</v>
      </c>
      <c r="M52" s="86">
        <v>0.23978017698524992</v>
      </c>
      <c r="N52" s="86">
        <v>0.22876704640105</v>
      </c>
      <c r="O52" s="86">
        <v>0.22937747026235006</v>
      </c>
      <c r="P52" s="86">
        <v>0.2360276225567999</v>
      </c>
      <c r="Q52" s="96">
        <v>0.22502068302969991</v>
      </c>
      <c r="R52" s="96">
        <v>0.29707447978589968</v>
      </c>
      <c r="S52" s="70">
        <v>0.21789104848484964</v>
      </c>
      <c r="T52" s="137">
        <v>-0.26654403756969369</v>
      </c>
      <c r="U52" s="137">
        <v>-5.0076503870946198E-2</v>
      </c>
      <c r="W52" s="86">
        <v>0.91845449236135002</v>
      </c>
      <c r="X52" s="70">
        <v>0.97601383385724916</v>
      </c>
      <c r="Y52" s="137">
        <v>6.2669780565734801E-2</v>
      </c>
    </row>
    <row r="53" spans="1:25">
      <c r="A53" s="5"/>
      <c r="B53" s="120" t="s">
        <v>36</v>
      </c>
      <c r="D53" s="86">
        <v>0.13162671799999998</v>
      </c>
      <c r="E53" s="86">
        <v>0.14987372099999982</v>
      </c>
      <c r="F53" s="86">
        <v>0.1528224280000024</v>
      </c>
      <c r="G53" s="86">
        <v>0.14216975899999756</v>
      </c>
      <c r="H53" s="86">
        <v>0.16129884099999997</v>
      </c>
      <c r="I53" s="86">
        <v>0.14478191299999998</v>
      </c>
      <c r="J53" s="86">
        <v>0.14364989599999997</v>
      </c>
      <c r="K53" s="86">
        <v>9.9019689999999994E-2</v>
      </c>
      <c r="L53" s="86">
        <v>0.13241366000000002</v>
      </c>
      <c r="M53" s="86">
        <v>0.12479219000000001</v>
      </c>
      <c r="N53" s="86">
        <v>0.12412328</v>
      </c>
      <c r="O53" s="86">
        <v>0.13260675000000002</v>
      </c>
      <c r="P53" s="86">
        <v>8.8691560000000016E-2</v>
      </c>
      <c r="Q53" s="96">
        <v>9.1007969999999883E-2</v>
      </c>
      <c r="R53" s="96">
        <v>0.11140560999999974</v>
      </c>
      <c r="S53" s="70">
        <v>8.5844604999999949E-2</v>
      </c>
      <c r="T53" s="137">
        <v>-0.2294409141514494</v>
      </c>
      <c r="U53" s="137">
        <v>-0.35263774279966942</v>
      </c>
      <c r="W53" s="86">
        <v>0.51393588000000001</v>
      </c>
      <c r="X53" s="70">
        <v>0.37694974499999961</v>
      </c>
      <c r="Y53" s="137">
        <v>-0.26654324076380964</v>
      </c>
    </row>
    <row r="54" spans="1:25">
      <c r="A54" s="5"/>
      <c r="B54" s="120" t="s">
        <v>37</v>
      </c>
      <c r="D54" s="86">
        <v>5.3823341000000004E-2</v>
      </c>
      <c r="E54" s="86">
        <v>6.3215515999999985E-2</v>
      </c>
      <c r="F54" s="86">
        <v>5.9831425000000014E-2</v>
      </c>
      <c r="G54" s="86">
        <v>4.9653240999999945E-2</v>
      </c>
      <c r="H54" s="86">
        <v>6.5616635000000006E-2</v>
      </c>
      <c r="I54" s="86">
        <v>6.1242819000000004E-2</v>
      </c>
      <c r="J54" s="86">
        <v>6.3068395000000027E-2</v>
      </c>
      <c r="K54" s="86">
        <v>5.3641881000000009E-2</v>
      </c>
      <c r="L54" s="86">
        <v>5.7989594000000005E-2</v>
      </c>
      <c r="M54" s="86">
        <v>6.6059983999999988E-2</v>
      </c>
      <c r="N54" s="86">
        <v>6.7839717000000008E-2</v>
      </c>
      <c r="O54" s="86">
        <v>6.5882468999999999E-2</v>
      </c>
      <c r="P54" s="86">
        <v>6.3579646000000017E-2</v>
      </c>
      <c r="Q54" s="96">
        <v>7.0779348999999978E-2</v>
      </c>
      <c r="R54" s="96">
        <v>6.8539821000000001E-2</v>
      </c>
      <c r="S54" s="70">
        <v>7.2938881999999997E-2</v>
      </c>
      <c r="T54" s="137">
        <v>6.4182557465389367E-2</v>
      </c>
      <c r="U54" s="137">
        <v>0.10710608007116429</v>
      </c>
      <c r="W54" s="86">
        <v>0.25777176400000001</v>
      </c>
      <c r="X54" s="70">
        <v>0.27583769799999996</v>
      </c>
      <c r="Y54" s="137">
        <v>7.0084999689880467E-2</v>
      </c>
    </row>
    <row r="55" spans="1:25">
      <c r="A55" s="5"/>
      <c r="B55" s="120" t="s">
        <v>38</v>
      </c>
      <c r="D55" s="86">
        <v>5.8883000000000005E-2</v>
      </c>
      <c r="E55" s="86">
        <v>7.6450830000000081E-2</v>
      </c>
      <c r="F55" s="86">
        <v>6.6162010000001339E-2</v>
      </c>
      <c r="G55" s="86">
        <v>7.3919689999997984E-2</v>
      </c>
      <c r="H55" s="86">
        <v>6.799028E-2</v>
      </c>
      <c r="I55" s="86">
        <v>7.5121580000000021E-2</v>
      </c>
      <c r="J55" s="86">
        <v>6.3999879999999995E-2</v>
      </c>
      <c r="K55" s="86">
        <v>6.6115010000000002E-2</v>
      </c>
      <c r="L55" s="86">
        <v>6.1232379999999996E-2</v>
      </c>
      <c r="M55" s="86">
        <v>8.0941850000000037E-2</v>
      </c>
      <c r="N55" s="86">
        <v>4.6654729999999991E-2</v>
      </c>
      <c r="O55" s="86">
        <v>4.4355239999999997E-2</v>
      </c>
      <c r="P55" s="86">
        <v>5.4146260000000009E-2</v>
      </c>
      <c r="Q55" s="96">
        <v>7.1266759999999985E-2</v>
      </c>
      <c r="R55" s="96">
        <v>6.6923979999999994E-2</v>
      </c>
      <c r="S55" s="70">
        <v>6.3644349999999988E-2</v>
      </c>
      <c r="T55" s="137">
        <v>-4.9005304227274116E-2</v>
      </c>
      <c r="U55" s="137">
        <v>0.43487781826904759</v>
      </c>
      <c r="W55" s="86">
        <v>0.23318420000000004</v>
      </c>
      <c r="X55" s="70">
        <v>0.25598135</v>
      </c>
      <c r="Y55" s="137">
        <v>9.7764556946825509E-2</v>
      </c>
    </row>
    <row r="56" spans="1:25">
      <c r="A56" s="5"/>
      <c r="B56" s="117" t="s">
        <v>39</v>
      </c>
      <c r="C56" s="122"/>
      <c r="D56" s="95">
        <v>0.38979978300000001</v>
      </c>
      <c r="E56" s="95">
        <v>0.47066686199999991</v>
      </c>
      <c r="F56" s="95">
        <v>0.44465882000000001</v>
      </c>
      <c r="G56" s="95">
        <v>0.40069180999999993</v>
      </c>
      <c r="H56" s="95">
        <v>0.4300195389999999</v>
      </c>
      <c r="I56" s="95">
        <v>0.46802564000000002</v>
      </c>
      <c r="J56" s="95">
        <v>0.53532363900000002</v>
      </c>
      <c r="K56" s="95">
        <v>0.54865956699999985</v>
      </c>
      <c r="L56" s="95">
        <v>0.56753510399999996</v>
      </c>
      <c r="M56" s="95">
        <v>0.65488219400000003</v>
      </c>
      <c r="N56" s="95">
        <v>0.54318458200000019</v>
      </c>
      <c r="O56" s="95">
        <v>0.57016869199999998</v>
      </c>
      <c r="P56" s="95">
        <v>0.51595310899999991</v>
      </c>
      <c r="Q56" s="110">
        <v>0.60287512099999985</v>
      </c>
      <c r="R56" s="110">
        <v>0.59357805299999988</v>
      </c>
      <c r="S56" s="71">
        <v>0.37695159999999972</v>
      </c>
      <c r="T56" s="140">
        <v>-0.36495024016664612</v>
      </c>
      <c r="U56" s="140">
        <v>-0.33887706342178514</v>
      </c>
      <c r="V56" s="22"/>
      <c r="W56" s="95">
        <v>2.3357705720000004</v>
      </c>
      <c r="X56" s="71">
        <v>2.089357882999999</v>
      </c>
      <c r="Y56" s="140">
        <v>-0.10549524510406461</v>
      </c>
    </row>
    <row r="57" spans="1:25">
      <c r="A57" s="5"/>
      <c r="B57" s="120" t="s">
        <v>11</v>
      </c>
      <c r="D57" s="86">
        <v>0.32721408699999999</v>
      </c>
      <c r="E57" s="86">
        <v>0.39389717199999991</v>
      </c>
      <c r="F57" s="86">
        <v>0.36615206</v>
      </c>
      <c r="G57" s="86">
        <v>0.33365367000000001</v>
      </c>
      <c r="H57" s="86">
        <v>0.35949977899999996</v>
      </c>
      <c r="I57" s="86">
        <v>0.39002787000000005</v>
      </c>
      <c r="J57" s="86">
        <v>0.45526863900000014</v>
      </c>
      <c r="K57" s="86">
        <v>0.47212094900000001</v>
      </c>
      <c r="L57" s="86">
        <v>0.49017494400000006</v>
      </c>
      <c r="M57" s="86">
        <v>0.56792765400000011</v>
      </c>
      <c r="N57" s="86">
        <v>0.45897431200000027</v>
      </c>
      <c r="O57" s="86">
        <v>0.48742977200000004</v>
      </c>
      <c r="P57" s="86">
        <v>0.44116840900000004</v>
      </c>
      <c r="Q57" s="96">
        <v>0.53900172099999988</v>
      </c>
      <c r="R57" s="96">
        <v>0.52065130299999995</v>
      </c>
      <c r="S57" s="70">
        <v>0.31709123699999975</v>
      </c>
      <c r="T57" s="137">
        <v>-0.39097197073566192</v>
      </c>
      <c r="U57" s="137">
        <v>-0.34946272219088059</v>
      </c>
      <c r="W57" s="86">
        <v>2.0045066820000006</v>
      </c>
      <c r="X57" s="70">
        <v>1.8179126699999997</v>
      </c>
      <c r="Y57" s="137">
        <v>-9.308724868595919E-2</v>
      </c>
    </row>
    <row r="58" spans="1:25">
      <c r="A58" s="5"/>
      <c r="B58" s="120" t="s">
        <v>40</v>
      </c>
      <c r="D58" s="86">
        <v>6.258569600000001E-2</v>
      </c>
      <c r="E58" s="86">
        <v>7.6769690000000002E-2</v>
      </c>
      <c r="F58" s="86">
        <v>7.8506759999999995E-2</v>
      </c>
      <c r="G58" s="86">
        <v>6.7038139999999927E-2</v>
      </c>
      <c r="H58" s="86">
        <v>7.0519759999999918E-2</v>
      </c>
      <c r="I58" s="86">
        <v>7.7997769999999939E-2</v>
      </c>
      <c r="J58" s="86">
        <v>8.0054999999999904E-2</v>
      </c>
      <c r="K58" s="86">
        <v>7.6538617999999822E-2</v>
      </c>
      <c r="L58" s="86">
        <v>7.7360159999999928E-2</v>
      </c>
      <c r="M58" s="86">
        <v>8.6954539999999927E-2</v>
      </c>
      <c r="N58" s="86">
        <v>8.4210269999999893E-2</v>
      </c>
      <c r="O58" s="86">
        <v>8.2738919999999924E-2</v>
      </c>
      <c r="P58" s="86">
        <v>7.4784699999999898E-2</v>
      </c>
      <c r="Q58" s="96">
        <v>6.3873399999999927E-2</v>
      </c>
      <c r="R58" s="96">
        <v>7.2926749999999929E-2</v>
      </c>
      <c r="S58" s="70">
        <v>5.9860362999999944E-2</v>
      </c>
      <c r="T58" s="137">
        <v>-0.17917138772809704</v>
      </c>
      <c r="U58" s="137">
        <v>-0.2765150548254679</v>
      </c>
      <c r="W58" s="86">
        <v>0.33126388999999967</v>
      </c>
      <c r="X58" s="70">
        <v>0.27144521299999969</v>
      </c>
      <c r="Y58" s="137">
        <v>-0.18057711330987525</v>
      </c>
    </row>
    <row r="59" spans="1:25">
      <c r="A59" s="5"/>
      <c r="B59" s="117" t="s">
        <v>41</v>
      </c>
      <c r="C59" s="122"/>
      <c r="D59" s="123">
        <v>3.8719792196847216</v>
      </c>
      <c r="E59" s="123">
        <v>3.8179714831684293</v>
      </c>
      <c r="F59" s="123">
        <v>3.8156977288373346</v>
      </c>
      <c r="G59" s="123">
        <v>3.6781519748396492</v>
      </c>
      <c r="H59" s="123">
        <v>3.7634165688461008</v>
      </c>
      <c r="I59" s="123">
        <v>3.7735305932976</v>
      </c>
      <c r="J59" s="123">
        <v>3.7240345421527996</v>
      </c>
      <c r="K59" s="123">
        <v>3.5670821115553935</v>
      </c>
      <c r="L59" s="95">
        <v>3.8646569568873002</v>
      </c>
      <c r="M59" s="95">
        <v>3.8339465887567501</v>
      </c>
      <c r="N59" s="95">
        <v>3.5803678162266008</v>
      </c>
      <c r="O59" s="95">
        <v>3.8455817371974508</v>
      </c>
      <c r="P59" s="95">
        <v>3.9577658802556979</v>
      </c>
      <c r="Q59" s="110">
        <v>4.0115815560090482</v>
      </c>
      <c r="R59" s="110">
        <v>4.1230000000000002</v>
      </c>
      <c r="S59" s="71">
        <v>3.7669999999999999</v>
      </c>
      <c r="T59" s="140">
        <v>-8.6344894494300384E-2</v>
      </c>
      <c r="U59" s="140">
        <v>-2.043429123800633E-2</v>
      </c>
      <c r="V59" s="22"/>
      <c r="W59" s="95">
        <v>15.124553099068102</v>
      </c>
      <c r="X59" s="71">
        <v>15.859</v>
      </c>
      <c r="Y59" s="140">
        <v>4.8956613533098103E-2</v>
      </c>
    </row>
    <row r="60" spans="1:25">
      <c r="A60" s="5"/>
      <c r="B60" s="5"/>
      <c r="C60" s="12"/>
      <c r="D60" s="12"/>
      <c r="E60" s="12"/>
      <c r="F60" s="12"/>
      <c r="G60" s="12"/>
      <c r="H60" s="12"/>
      <c r="I60" s="12"/>
      <c r="J60" s="12"/>
      <c r="K60" s="12"/>
      <c r="L60" s="12"/>
      <c r="M60" s="12"/>
      <c r="N60" s="12"/>
      <c r="O60" s="12"/>
      <c r="P60" s="12"/>
      <c r="Q60" s="106"/>
      <c r="R60" s="106"/>
      <c r="S60" s="12"/>
      <c r="T60" s="75"/>
      <c r="U60" s="75"/>
    </row>
    <row r="61" spans="1:25">
      <c r="D61" s="24"/>
      <c r="E61" s="25"/>
      <c r="F61" s="25"/>
      <c r="G61" s="25"/>
      <c r="H61" s="25"/>
      <c r="I61" s="25"/>
      <c r="J61" s="25"/>
      <c r="K61" s="25"/>
      <c r="L61" s="25"/>
      <c r="M61" s="25"/>
      <c r="N61" s="25"/>
      <c r="O61" s="25"/>
      <c r="P61" s="25"/>
      <c r="Q61" s="109"/>
      <c r="R61" s="109"/>
      <c r="S61" s="25"/>
      <c r="T61" s="77"/>
      <c r="U61" s="77"/>
    </row>
    <row r="62" spans="1:25" ht="17.25">
      <c r="A62" s="11"/>
      <c r="B62" s="5" t="s">
        <v>129</v>
      </c>
      <c r="C62" s="12"/>
      <c r="D62" s="12"/>
      <c r="E62" s="12"/>
      <c r="F62" s="12"/>
      <c r="G62" s="12"/>
      <c r="H62" s="12"/>
      <c r="I62" s="12"/>
      <c r="J62" s="12"/>
      <c r="K62" s="12"/>
      <c r="L62" s="12"/>
      <c r="M62" s="12"/>
      <c r="N62" s="12"/>
      <c r="O62" s="12"/>
      <c r="P62" s="12"/>
      <c r="Q62" s="106"/>
      <c r="R62" s="106"/>
      <c r="S62" s="12"/>
      <c r="T62" s="75"/>
      <c r="U62" s="75"/>
    </row>
    <row r="63" spans="1:25" ht="30">
      <c r="B63" s="13" t="s">
        <v>7</v>
      </c>
      <c r="C63" s="14"/>
      <c r="D63" s="15" t="s">
        <v>89</v>
      </c>
      <c r="E63" s="15" t="s">
        <v>90</v>
      </c>
      <c r="F63" s="15" t="s">
        <v>91</v>
      </c>
      <c r="G63" s="15" t="s">
        <v>92</v>
      </c>
      <c r="H63" s="15" t="s">
        <v>93</v>
      </c>
      <c r="I63" s="15" t="s">
        <v>94</v>
      </c>
      <c r="J63" s="15" t="s">
        <v>95</v>
      </c>
      <c r="K63" s="15" t="s">
        <v>96</v>
      </c>
      <c r="L63" s="15" t="s">
        <v>97</v>
      </c>
      <c r="M63" s="15" t="s">
        <v>98</v>
      </c>
      <c r="N63" s="15" t="s">
        <v>99</v>
      </c>
      <c r="O63" s="15" t="s">
        <v>100</v>
      </c>
      <c r="P63" s="15" t="s">
        <v>101</v>
      </c>
      <c r="Q63" s="15" t="s">
        <v>102</v>
      </c>
      <c r="R63" s="15" t="s">
        <v>103</v>
      </c>
      <c r="S63" s="16" t="s">
        <v>104</v>
      </c>
      <c r="T63" s="76" t="s">
        <v>105</v>
      </c>
      <c r="U63" s="76" t="s">
        <v>106</v>
      </c>
      <c r="W63" s="15" t="s">
        <v>107</v>
      </c>
      <c r="X63" s="126" t="s">
        <v>108</v>
      </c>
      <c r="Y63" s="76" t="s">
        <v>106</v>
      </c>
    </row>
    <row r="64" spans="1:25">
      <c r="B64" s="65" t="s">
        <v>28</v>
      </c>
      <c r="C64" s="17"/>
      <c r="D64" s="86">
        <v>0.21964893299999996</v>
      </c>
      <c r="E64" s="86">
        <v>0.14166192999999999</v>
      </c>
      <c r="F64" s="86">
        <v>0.20694889999999991</v>
      </c>
      <c r="G64" s="86">
        <v>4.6374170000000006E-2</v>
      </c>
      <c r="H64" s="86">
        <v>4.2435509999999996E-2</v>
      </c>
      <c r="I64" s="86">
        <v>9.0533230000000006E-2</v>
      </c>
      <c r="J64" s="86">
        <v>9.4686100000000023E-3</v>
      </c>
      <c r="K64" s="86">
        <v>2.6467879999999843E-2</v>
      </c>
      <c r="L64" s="86">
        <v>6.2965499999999988E-3</v>
      </c>
      <c r="M64" s="86">
        <v>4.2422000000000007E-3</v>
      </c>
      <c r="N64" s="86">
        <v>9.7008070000000002E-2</v>
      </c>
      <c r="O64" s="86">
        <v>0.15646412200000004</v>
      </c>
      <c r="P64" s="86">
        <v>0.15462864000000001</v>
      </c>
      <c r="Q64" s="96">
        <v>0.12019350499999998</v>
      </c>
      <c r="R64" s="96">
        <v>0.22162259899999998</v>
      </c>
      <c r="S64" s="70">
        <v>0.18662031500000001</v>
      </c>
      <c r="T64" s="97">
        <v>-0.15793643860299633</v>
      </c>
      <c r="U64" s="97">
        <v>0.1927355141519278</v>
      </c>
      <c r="W64" s="18">
        <v>0.26401094200000003</v>
      </c>
      <c r="X64" s="70">
        <v>0.68306505900000003</v>
      </c>
      <c r="Y64" s="97">
        <v>1.5872604136233108</v>
      </c>
    </row>
    <row r="65" spans="2:29">
      <c r="B65" s="65" t="s">
        <v>128</v>
      </c>
      <c r="C65" s="17"/>
      <c r="D65" s="86">
        <v>1.5705761199999997</v>
      </c>
      <c r="E65" s="86">
        <v>1.5923598799999998</v>
      </c>
      <c r="F65" s="86">
        <v>1.4634834700000563</v>
      </c>
      <c r="G65" s="86">
        <v>1.8438106100000002</v>
      </c>
      <c r="H65" s="86">
        <v>1.6233964100000002</v>
      </c>
      <c r="I65" s="86">
        <v>1.5309831490000001</v>
      </c>
      <c r="J65" s="86">
        <v>1.6899255599999996</v>
      </c>
      <c r="K65" s="86">
        <v>1.5632001499999992</v>
      </c>
      <c r="L65" s="86">
        <v>1.7740295999999998</v>
      </c>
      <c r="M65" s="86">
        <v>1.4248228229999995</v>
      </c>
      <c r="N65" s="86">
        <v>1.5411899500000006</v>
      </c>
      <c r="O65" s="86">
        <v>1.7494141500000002</v>
      </c>
      <c r="P65" s="86">
        <v>1.774642168999998</v>
      </c>
      <c r="Q65" s="96">
        <v>1.6296758939999991</v>
      </c>
      <c r="R65" s="96">
        <v>1.6371843529999981</v>
      </c>
      <c r="S65" s="70">
        <v>1.7927907599999995</v>
      </c>
      <c r="T65" s="97">
        <v>9.5045134480344906E-2</v>
      </c>
      <c r="U65" s="97">
        <v>2.4794934921498868E-2</v>
      </c>
      <c r="W65" s="18">
        <v>6.4894565229999994</v>
      </c>
      <c r="X65" s="70">
        <v>6.8342931759999939</v>
      </c>
      <c r="Y65" s="97">
        <v>5.3137986482815647E-2</v>
      </c>
    </row>
    <row r="66" spans="2:29">
      <c r="B66" s="142" t="s">
        <v>42</v>
      </c>
      <c r="C66" s="17"/>
      <c r="D66" s="86">
        <v>0.71183509099999975</v>
      </c>
      <c r="E66" s="86">
        <v>0.75083991800000005</v>
      </c>
      <c r="F66" s="86">
        <v>0.49824641999999991</v>
      </c>
      <c r="G66" s="86">
        <v>0.63838527999999972</v>
      </c>
      <c r="H66" s="86">
        <v>0.5128323100000004</v>
      </c>
      <c r="I66" s="86">
        <v>0.61634506900000019</v>
      </c>
      <c r="J66" s="86">
        <v>0.93306990999999995</v>
      </c>
      <c r="K66" s="86">
        <v>0.78300966999999899</v>
      </c>
      <c r="L66" s="86">
        <v>0.96305687999999967</v>
      </c>
      <c r="M66" s="86">
        <v>0.86491823099999943</v>
      </c>
      <c r="N66" s="86">
        <v>1.1450898600000001</v>
      </c>
      <c r="O66" s="86">
        <v>1.0776099399999999</v>
      </c>
      <c r="P66" s="86">
        <v>0.82550378000000002</v>
      </c>
      <c r="Q66" s="96">
        <v>1.1392476800000002</v>
      </c>
      <c r="R66" s="96">
        <v>0.97171739000000001</v>
      </c>
      <c r="S66" s="70">
        <v>0.89292393999999986</v>
      </c>
      <c r="T66" s="137">
        <v>-8.1086796234036917E-2</v>
      </c>
      <c r="U66" s="137">
        <v>-0.17138483336558685</v>
      </c>
      <c r="W66" s="86">
        <v>4.0506749109999998</v>
      </c>
      <c r="X66" s="70">
        <v>3.82939279</v>
      </c>
      <c r="Y66" s="137">
        <v>-5.4628457198351521E-2</v>
      </c>
    </row>
    <row r="67" spans="2:29">
      <c r="B67" s="142" t="s">
        <v>43</v>
      </c>
      <c r="C67" s="17"/>
      <c r="D67" s="86">
        <v>0.10711723999999999</v>
      </c>
      <c r="E67" s="86">
        <v>0.10737149</v>
      </c>
      <c r="F67" s="86">
        <v>0.10760390999999998</v>
      </c>
      <c r="G67" s="86">
        <v>0.37471759999999998</v>
      </c>
      <c r="H67" s="86">
        <v>5.2623089999999997E-2</v>
      </c>
      <c r="I67" s="86">
        <v>0</v>
      </c>
      <c r="J67" s="86">
        <v>0.36676428999999999</v>
      </c>
      <c r="K67" s="86">
        <v>0.21011063999999988</v>
      </c>
      <c r="L67" s="86">
        <v>0.3688936000000001</v>
      </c>
      <c r="M67" s="86">
        <v>0.31759949000000004</v>
      </c>
      <c r="N67" s="86">
        <v>0.57771992999999999</v>
      </c>
      <c r="O67" s="86">
        <v>0.45279440000000004</v>
      </c>
      <c r="P67" s="86">
        <v>0.21293139</v>
      </c>
      <c r="Q67" s="96">
        <v>0.26607780000000003</v>
      </c>
      <c r="R67" s="96">
        <v>0.42644544999999995</v>
      </c>
      <c r="S67" s="70">
        <v>0.32062032000000001</v>
      </c>
      <c r="T67" s="97">
        <v>-0.2481563116689367</v>
      </c>
      <c r="U67" s="97">
        <v>-0.29190749708918662</v>
      </c>
      <c r="W67" s="18">
        <v>1.7170074200000003</v>
      </c>
      <c r="X67" s="70">
        <v>1.22607496</v>
      </c>
      <c r="Y67" s="97">
        <v>-0.28592331884040445</v>
      </c>
      <c r="Z67" s="24"/>
      <c r="AA67" s="24"/>
      <c r="AB67" s="89"/>
    </row>
    <row r="68" spans="2:29">
      <c r="B68" s="142" t="s">
        <v>44</v>
      </c>
      <c r="C68" s="17"/>
      <c r="D68" s="86">
        <v>0.11901148999999978</v>
      </c>
      <c r="E68" s="86">
        <v>0.11024738000000001</v>
      </c>
      <c r="F68" s="86">
        <v>2.5177949999999994E-2</v>
      </c>
      <c r="G68" s="86">
        <v>4.9263129999999697E-2</v>
      </c>
      <c r="H68" s="86">
        <v>0.11140867000000043</v>
      </c>
      <c r="I68" s="86">
        <v>0.14267385700000018</v>
      </c>
      <c r="J68" s="86">
        <v>9.9291759999999951E-2</v>
      </c>
      <c r="K68" s="86">
        <v>0.1264556399999992</v>
      </c>
      <c r="L68" s="86">
        <v>0.11116320999999967</v>
      </c>
      <c r="M68" s="86">
        <v>0.11725964999999938</v>
      </c>
      <c r="N68" s="86">
        <v>0.10589474000000018</v>
      </c>
      <c r="O68" s="86">
        <v>8.9842200000000011E-2</v>
      </c>
      <c r="P68" s="86">
        <v>0.14618630000000002</v>
      </c>
      <c r="Q68" s="96">
        <v>0.13031103999999999</v>
      </c>
      <c r="R68" s="96">
        <v>0.11631470000000002</v>
      </c>
      <c r="S68" s="70">
        <v>0.12180469000000002</v>
      </c>
      <c r="T68" s="97">
        <v>4.7199451144180449E-2</v>
      </c>
      <c r="U68" s="97">
        <v>0.35576254811213448</v>
      </c>
      <c r="W68" s="18">
        <v>0.4241597999999992</v>
      </c>
      <c r="X68" s="70">
        <v>0.51461673000000008</v>
      </c>
      <c r="Y68" s="97">
        <v>0.21326144061743024</v>
      </c>
    </row>
    <row r="69" spans="2:29">
      <c r="B69" s="142" t="s">
        <v>45</v>
      </c>
      <c r="C69" s="17"/>
      <c r="D69" s="86">
        <v>0.48570636100000003</v>
      </c>
      <c r="E69" s="86">
        <v>0.53322104800000003</v>
      </c>
      <c r="F69" s="86">
        <v>0.36546455999999994</v>
      </c>
      <c r="G69" s="86">
        <v>0.21440455</v>
      </c>
      <c r="H69" s="86">
        <v>0.34880054999999999</v>
      </c>
      <c r="I69" s="86">
        <v>0.47367121200000001</v>
      </c>
      <c r="J69" s="86">
        <v>0.46701385999999995</v>
      </c>
      <c r="K69" s="86">
        <v>0.44644338999999988</v>
      </c>
      <c r="L69" s="86">
        <v>0.48300006999999995</v>
      </c>
      <c r="M69" s="86">
        <v>0.43005909099999995</v>
      </c>
      <c r="N69" s="86">
        <v>0.46147518999999998</v>
      </c>
      <c r="O69" s="86">
        <v>0.53497333999999996</v>
      </c>
      <c r="P69" s="86">
        <v>0.46638609000000003</v>
      </c>
      <c r="Q69" s="96">
        <v>0.74285884000000013</v>
      </c>
      <c r="R69" s="96">
        <v>0.42895723999999996</v>
      </c>
      <c r="S69" s="70">
        <v>0.45049892999999985</v>
      </c>
      <c r="T69" s="97">
        <v>5.0218735088839894E-2</v>
      </c>
      <c r="U69" s="97">
        <v>-0.15790396209276547</v>
      </c>
      <c r="W69" s="18">
        <v>1.909507691</v>
      </c>
      <c r="X69" s="70">
        <v>2.0887010999999998</v>
      </c>
      <c r="Y69" s="97">
        <v>9.3842727025706285E-2</v>
      </c>
    </row>
    <row r="70" spans="2:29">
      <c r="B70" s="65" t="s">
        <v>33</v>
      </c>
      <c r="C70" s="17"/>
      <c r="D70" s="86">
        <v>0.51737356000000001</v>
      </c>
      <c r="E70" s="86">
        <v>0.46838486000000007</v>
      </c>
      <c r="F70" s="86">
        <v>0.49958221000001307</v>
      </c>
      <c r="G70" s="86">
        <v>0.49307868000000388</v>
      </c>
      <c r="H70" s="86">
        <v>0.54703774000000005</v>
      </c>
      <c r="I70" s="86">
        <v>0.58381425600000003</v>
      </c>
      <c r="J70" s="86">
        <v>0.61032230399999998</v>
      </c>
      <c r="K70" s="86">
        <v>0.41565873999999997</v>
      </c>
      <c r="L70" s="86">
        <v>0.61658765000000004</v>
      </c>
      <c r="M70" s="86">
        <v>0.64641195100000004</v>
      </c>
      <c r="N70" s="86">
        <v>0.60086889900000007</v>
      </c>
      <c r="O70" s="86">
        <v>0.54242719199999989</v>
      </c>
      <c r="P70" s="86">
        <v>0.57098713000000001</v>
      </c>
      <c r="Q70" s="96">
        <v>0.6413823500000001</v>
      </c>
      <c r="R70" s="96">
        <v>0.71884704999999982</v>
      </c>
      <c r="S70" s="70">
        <v>0.57918208400000049</v>
      </c>
      <c r="T70" s="97">
        <v>-0.19429024018391583</v>
      </c>
      <c r="U70" s="97">
        <v>6.7760046955759101E-2</v>
      </c>
      <c r="W70" s="18">
        <v>2.406295692</v>
      </c>
      <c r="X70" s="70">
        <v>2.5103986140000005</v>
      </c>
      <c r="Y70" s="97">
        <v>4.3262730489067591E-2</v>
      </c>
    </row>
    <row r="71" spans="2:29">
      <c r="B71" s="65" t="s">
        <v>34</v>
      </c>
      <c r="C71" s="17"/>
      <c r="D71" s="86">
        <v>0.37000797999999996</v>
      </c>
      <c r="E71" s="86">
        <v>0.36802171999999983</v>
      </c>
      <c r="F71" s="86">
        <v>0.39514292999999984</v>
      </c>
      <c r="G71" s="86">
        <v>0.34811992000000008</v>
      </c>
      <c r="H71" s="86">
        <v>0.35702504000000002</v>
      </c>
      <c r="I71" s="86">
        <v>0.37415869999999996</v>
      </c>
      <c r="J71" s="86">
        <v>0.42115682000000004</v>
      </c>
      <c r="K71" s="86">
        <v>0.36552529</v>
      </c>
      <c r="L71" s="86">
        <v>0.36604034000000002</v>
      </c>
      <c r="M71" s="86">
        <v>0.39667068999999994</v>
      </c>
      <c r="N71" s="86">
        <v>0.40684235999999996</v>
      </c>
      <c r="O71" s="86">
        <v>0.33713327399999998</v>
      </c>
      <c r="P71" s="86">
        <v>0.34028573000000001</v>
      </c>
      <c r="Q71" s="96">
        <v>0.36915304700000001</v>
      </c>
      <c r="R71" s="96">
        <v>0.40526377499999977</v>
      </c>
      <c r="S71" s="70">
        <v>0.33162753499999986</v>
      </c>
      <c r="T71" s="97">
        <v>-0.18169953630817348</v>
      </c>
      <c r="U71" s="97">
        <v>-1.6331045982723502E-2</v>
      </c>
      <c r="W71" s="18">
        <v>1.5066866639999998</v>
      </c>
      <c r="X71" s="70">
        <v>1.4463300869999998</v>
      </c>
      <c r="Y71" s="97">
        <v>-4.00591433123616E-2</v>
      </c>
    </row>
    <row r="72" spans="2:29">
      <c r="B72" s="65" t="s">
        <v>35</v>
      </c>
      <c r="C72" s="17"/>
      <c r="D72" s="86">
        <v>0.14520106000000002</v>
      </c>
      <c r="E72" s="86">
        <v>0.13058460999999993</v>
      </c>
      <c r="F72" s="86">
        <v>0.13396711000000183</v>
      </c>
      <c r="G72" s="86">
        <v>0.11951173000000034</v>
      </c>
      <c r="H72" s="86">
        <v>0.12118838999999999</v>
      </c>
      <c r="I72" s="86">
        <v>0.15619076000000001</v>
      </c>
      <c r="J72" s="86">
        <v>0.16005658</v>
      </c>
      <c r="K72" s="86">
        <v>0.14032979000000001</v>
      </c>
      <c r="L72" s="86">
        <v>0.14609761000000002</v>
      </c>
      <c r="M72" s="86">
        <v>0.16203473999999998</v>
      </c>
      <c r="N72" s="86">
        <v>0.14744849800000004</v>
      </c>
      <c r="O72" s="86">
        <v>0.13284272600000002</v>
      </c>
      <c r="P72" s="86">
        <v>0.16213079999999991</v>
      </c>
      <c r="Q72" s="96">
        <v>0.1385699259999999</v>
      </c>
      <c r="R72" s="96">
        <v>0.20763679799999968</v>
      </c>
      <c r="S72" s="70">
        <v>0.13986423899999964</v>
      </c>
      <c r="T72" s="97">
        <v>-0.32639955755819416</v>
      </c>
      <c r="U72" s="97">
        <v>5.2855833446233458E-2</v>
      </c>
      <c r="W72" s="18">
        <v>0.58842357400000012</v>
      </c>
      <c r="X72" s="70">
        <v>0.6482017629999991</v>
      </c>
      <c r="Y72" s="97">
        <v>0.10159040466995117</v>
      </c>
    </row>
    <row r="73" spans="2:29">
      <c r="B73" s="65" t="s">
        <v>36</v>
      </c>
      <c r="C73" s="17"/>
      <c r="D73" s="86">
        <v>0.11486665999999998</v>
      </c>
      <c r="E73" s="86">
        <v>0.1311195169999998</v>
      </c>
      <c r="F73" s="86">
        <v>0.13824701000000328</v>
      </c>
      <c r="G73" s="86">
        <v>0.11862280499999997</v>
      </c>
      <c r="H73" s="86">
        <v>0.14102089999999998</v>
      </c>
      <c r="I73" s="86">
        <v>0.12678829</v>
      </c>
      <c r="J73" s="86">
        <v>0.12566546000000001</v>
      </c>
      <c r="K73" s="86">
        <v>9.9019689999999994E-2</v>
      </c>
      <c r="L73" s="86">
        <v>0.13241366000000002</v>
      </c>
      <c r="M73" s="86">
        <v>0.12479219000000001</v>
      </c>
      <c r="N73" s="86">
        <v>0.12412328</v>
      </c>
      <c r="O73" s="86">
        <v>0.13260675000000002</v>
      </c>
      <c r="P73" s="86">
        <v>8.8691560000000016E-2</v>
      </c>
      <c r="Q73" s="96">
        <v>9.1007969999999883E-2</v>
      </c>
      <c r="R73" s="96">
        <v>0.11140560999999974</v>
      </c>
      <c r="S73" s="70">
        <v>8.5844604999999949E-2</v>
      </c>
      <c r="T73" s="97">
        <v>-0.2294409141514494</v>
      </c>
      <c r="U73" s="97">
        <v>-0.35263774279966942</v>
      </c>
      <c r="W73" s="18">
        <v>0.51393588000000001</v>
      </c>
      <c r="X73" s="70">
        <v>0.37694974499999961</v>
      </c>
      <c r="Y73" s="97">
        <v>-0.26654324076380964</v>
      </c>
    </row>
    <row r="74" spans="2:29">
      <c r="B74" s="65" t="s">
        <v>38</v>
      </c>
      <c r="C74" s="17"/>
      <c r="D74" s="86">
        <v>5.7883000000000011E-2</v>
      </c>
      <c r="E74" s="86">
        <v>7.545083000000001E-2</v>
      </c>
      <c r="F74" s="86">
        <v>6.5162009999999701E-2</v>
      </c>
      <c r="G74" s="86">
        <v>7.2590290000000016E-2</v>
      </c>
      <c r="H74" s="86">
        <v>6.7990279999999986E-2</v>
      </c>
      <c r="I74" s="86">
        <v>7.5121579999999993E-2</v>
      </c>
      <c r="J74" s="86">
        <v>6.3999880000000009E-2</v>
      </c>
      <c r="K74" s="86">
        <v>6.6115009999999905E-2</v>
      </c>
      <c r="L74" s="86">
        <v>6.1232379999999996E-2</v>
      </c>
      <c r="M74" s="86">
        <v>8.0941850000000037E-2</v>
      </c>
      <c r="N74" s="86">
        <v>4.6654729999999991E-2</v>
      </c>
      <c r="O74" s="86">
        <v>4.4355239999999997E-2</v>
      </c>
      <c r="P74" s="86">
        <v>5.4146260000000009E-2</v>
      </c>
      <c r="Q74" s="96">
        <v>7.1266759999999985E-2</v>
      </c>
      <c r="R74" s="96">
        <v>6.6923979999999994E-2</v>
      </c>
      <c r="S74" s="70">
        <v>6.3644349999999988E-2</v>
      </c>
      <c r="T74" s="97">
        <v>-4.9005304227274116E-2</v>
      </c>
      <c r="U74" s="97">
        <v>0.43487781826904759</v>
      </c>
      <c r="W74" s="18">
        <v>0.23318420000000004</v>
      </c>
      <c r="X74" s="70">
        <v>0.25598135</v>
      </c>
      <c r="Y74" s="97">
        <v>9.7764556946825509E-2</v>
      </c>
    </row>
    <row r="75" spans="2:29">
      <c r="B75" s="65" t="s">
        <v>37</v>
      </c>
      <c r="C75" s="17"/>
      <c r="D75" s="86">
        <v>5.6823341000000013E-2</v>
      </c>
      <c r="E75" s="86">
        <v>6.6214929000000006E-2</v>
      </c>
      <c r="F75" s="86">
        <v>6.1907995000000153E-2</v>
      </c>
      <c r="G75" s="86">
        <v>5.476728099999998E-2</v>
      </c>
      <c r="H75" s="86">
        <v>6.5616636000000006E-2</v>
      </c>
      <c r="I75" s="86">
        <v>6.1242818999999997E-2</v>
      </c>
      <c r="J75" s="86">
        <v>6.3057753000000008E-2</v>
      </c>
      <c r="K75" s="86">
        <v>5.3702149999999949E-2</v>
      </c>
      <c r="L75" s="86">
        <v>5.7989594000000005E-2</v>
      </c>
      <c r="M75" s="86">
        <v>6.6059983999999988E-2</v>
      </c>
      <c r="N75" s="86">
        <v>6.7839717000000008E-2</v>
      </c>
      <c r="O75" s="86">
        <v>6.5882468999999999E-2</v>
      </c>
      <c r="P75" s="86">
        <v>6.3579646000000017E-2</v>
      </c>
      <c r="Q75" s="96">
        <v>7.0779348999999978E-2</v>
      </c>
      <c r="R75" s="96">
        <v>6.8539821000000001E-2</v>
      </c>
      <c r="S75" s="70">
        <v>7.2938881999999997E-2</v>
      </c>
      <c r="T75" s="97">
        <v>6.4182557465389367E-2</v>
      </c>
      <c r="U75" s="97">
        <v>0.10710608007116429</v>
      </c>
      <c r="W75" s="18">
        <v>0.25777176400000001</v>
      </c>
      <c r="X75" s="70">
        <v>0.27583769799999996</v>
      </c>
      <c r="Y75" s="97">
        <v>7.0084999689880467E-2</v>
      </c>
    </row>
    <row r="76" spans="2:29">
      <c r="B76" s="65" t="s">
        <v>46</v>
      </c>
      <c r="C76" s="28"/>
      <c r="D76" s="86">
        <v>3.5968721000000016E-2</v>
      </c>
      <c r="E76" s="86">
        <v>4.5062888000000009E-2</v>
      </c>
      <c r="F76" s="86">
        <v>3.7718664000000006E-2</v>
      </c>
      <c r="G76" s="86">
        <v>3.8363155000000093E-2</v>
      </c>
      <c r="H76" s="86">
        <v>4.5618784999999995E-2</v>
      </c>
      <c r="I76" s="86">
        <v>3.7631117999999873E-2</v>
      </c>
      <c r="J76" s="86">
        <v>4.2780539999999992E-2</v>
      </c>
      <c r="K76" s="86">
        <v>3.7336046999999997E-2</v>
      </c>
      <c r="L76" s="86">
        <v>4.2591954999999952E-2</v>
      </c>
      <c r="M76" s="86">
        <v>4.2769493000000026E-2</v>
      </c>
      <c r="N76" s="86">
        <v>4.2071210000000012E-2</v>
      </c>
      <c r="O76" s="86">
        <v>4.4443025000000046E-2</v>
      </c>
      <c r="P76" s="86">
        <v>4.1716364000000047E-2</v>
      </c>
      <c r="Q76" s="96">
        <v>4.387859999999992E-2</v>
      </c>
      <c r="R76" s="96">
        <v>4.6249330000000026E-2</v>
      </c>
      <c r="S76" s="70">
        <v>4.7749126999999975E-2</v>
      </c>
      <c r="T76" s="97">
        <v>3.2428513018457839E-2</v>
      </c>
      <c r="U76" s="97">
        <v>7.4389670820110165E-2</v>
      </c>
      <c r="W76" s="18">
        <v>0.17187568300000003</v>
      </c>
      <c r="X76" s="70">
        <v>0.17959342099999998</v>
      </c>
      <c r="Y76" s="97">
        <v>4.4903024472635611E-2</v>
      </c>
    </row>
    <row r="77" spans="2:29" s="22" customFormat="1">
      <c r="B77" s="146" t="s">
        <v>41</v>
      </c>
      <c r="C77" s="28"/>
      <c r="D77" s="95">
        <v>3.0523806539999998</v>
      </c>
      <c r="E77" s="95">
        <v>2.9737982759999992</v>
      </c>
      <c r="F77" s="95">
        <v>2.9644416350000746</v>
      </c>
      <c r="G77" s="95">
        <v>3.0968754860000045</v>
      </c>
      <c r="H77" s="95">
        <v>2.9657109060000004</v>
      </c>
      <c r="I77" s="95">
        <v>2.9988327839999993</v>
      </c>
      <c r="J77" s="95">
        <v>3.1436529669999995</v>
      </c>
      <c r="K77" s="95">
        <v>2.7300186999999987</v>
      </c>
      <c r="L77" s="95">
        <v>3.160687384</v>
      </c>
      <c r="M77" s="95">
        <v>2.9059764279999993</v>
      </c>
      <c r="N77" s="95">
        <v>3.0319755040000009</v>
      </c>
      <c r="O77" s="95">
        <v>3.1611259230000002</v>
      </c>
      <c r="P77" s="95">
        <v>3.2090919349999982</v>
      </c>
      <c r="Q77" s="110">
        <v>3.1320288009999988</v>
      </c>
      <c r="R77" s="110">
        <v>3.4374239859999971</v>
      </c>
      <c r="S77" s="71">
        <v>3.2525127699999996</v>
      </c>
      <c r="T77" s="98">
        <v>-5.3793543290879264E-2</v>
      </c>
      <c r="U77" s="98">
        <v>2.8909587667824033E-2</v>
      </c>
      <c r="V77" s="2"/>
      <c r="W77" s="29">
        <v>12.259765239</v>
      </c>
      <c r="X77" s="71">
        <v>13.031057491999993</v>
      </c>
      <c r="Y77" s="98">
        <v>6.291248143532191E-2</v>
      </c>
    </row>
    <row r="78" spans="2:29">
      <c r="B78" s="145" t="s">
        <v>47</v>
      </c>
      <c r="C78" s="17"/>
      <c r="D78" s="94">
        <v>0.24463465732431183</v>
      </c>
      <c r="E78" s="94">
        <v>0.25401962444640702</v>
      </c>
      <c r="F78" s="94">
        <v>0.27916813456480233</v>
      </c>
      <c r="G78" s="94">
        <v>0.2982913797336959</v>
      </c>
      <c r="H78" s="94">
        <v>0.30466615420486853</v>
      </c>
      <c r="I78" s="94">
        <v>0.31966001547722034</v>
      </c>
      <c r="J78" s="94">
        <v>0.33435227773318238</v>
      </c>
      <c r="K78" s="94">
        <v>0.3255785526878518</v>
      </c>
      <c r="L78" s="94">
        <v>0.30380740526915706</v>
      </c>
      <c r="M78" s="94">
        <v>0.3574981699748323</v>
      </c>
      <c r="N78" s="94">
        <v>0.36723773610012644</v>
      </c>
      <c r="O78" s="94">
        <v>0.32360799155674763</v>
      </c>
      <c r="P78" s="94">
        <v>0.29233711810129187</v>
      </c>
      <c r="Q78" s="111">
        <v>0.30530876685894159</v>
      </c>
      <c r="R78" s="111">
        <v>0.34990351696463617</v>
      </c>
      <c r="S78" s="90">
        <v>0.31562847545714623</v>
      </c>
      <c r="T78" s="151">
        <v>-3</v>
      </c>
      <c r="U78" s="151">
        <v>0</v>
      </c>
      <c r="W78" s="134">
        <v>0.33732643638593246</v>
      </c>
      <c r="X78" s="136">
        <v>0.31645359024251296</v>
      </c>
      <c r="Y78" s="151">
        <v>-2</v>
      </c>
      <c r="AC78" s="135"/>
    </row>
    <row r="79" spans="2:29" ht="16.5" customHeight="1">
      <c r="B79" s="65" t="s">
        <v>130</v>
      </c>
      <c r="C79" s="17"/>
      <c r="D79" s="86">
        <v>1.0709</v>
      </c>
      <c r="E79" s="86">
        <v>1.1257999999999999</v>
      </c>
      <c r="F79" s="86">
        <v>1.0744</v>
      </c>
      <c r="G79" s="86">
        <v>0.95890024299999976</v>
      </c>
      <c r="H79" s="86">
        <v>0.99998766999999922</v>
      </c>
      <c r="I79" s="86">
        <v>0.98102773899999962</v>
      </c>
      <c r="J79" s="86">
        <v>0.97232901499999991</v>
      </c>
      <c r="K79" s="86">
        <v>0.97038373099999997</v>
      </c>
      <c r="L79" s="86">
        <v>0.94319432100000034</v>
      </c>
      <c r="M79" s="86">
        <v>0.93666853900000013</v>
      </c>
      <c r="N79" s="86">
        <v>1.0835283920000003</v>
      </c>
      <c r="O79" s="86">
        <v>1.1141766270000006</v>
      </c>
      <c r="P79" s="86">
        <v>0.97727677099999988</v>
      </c>
      <c r="Q79" s="96">
        <v>1.0158214219999999</v>
      </c>
      <c r="R79" s="96">
        <v>1.0720650960000004</v>
      </c>
      <c r="S79" s="70">
        <v>0.95257304399999987</v>
      </c>
      <c r="T79" s="97">
        <v>-0.11145969815250889</v>
      </c>
      <c r="U79" s="97">
        <v>-0.14504305608629564</v>
      </c>
      <c r="W79" s="18">
        <v>4.0775678790000018</v>
      </c>
      <c r="X79" s="70">
        <v>4.0177363330000002</v>
      </c>
      <c r="Y79" s="97">
        <v>-1.4673341505396342E-2</v>
      </c>
    </row>
    <row r="80" spans="2:29" s="19" customFormat="1">
      <c r="B80" s="65" t="s">
        <v>48</v>
      </c>
      <c r="C80" s="17"/>
      <c r="D80" s="86">
        <v>0.87390000000000001</v>
      </c>
      <c r="E80" s="86">
        <v>0.89570000000000005</v>
      </c>
      <c r="F80" s="86">
        <v>0.81910000000000005</v>
      </c>
      <c r="G80" s="86">
        <v>0.78921492499999979</v>
      </c>
      <c r="H80" s="86">
        <v>0.83378374899999996</v>
      </c>
      <c r="I80" s="86">
        <v>0.75525670899999997</v>
      </c>
      <c r="J80" s="86">
        <v>0.78178351800000001</v>
      </c>
      <c r="K80" s="86">
        <v>0.77462945199999977</v>
      </c>
      <c r="L80" s="86">
        <v>0.76852023100000022</v>
      </c>
      <c r="M80" s="86">
        <v>0.73604663300000006</v>
      </c>
      <c r="N80" s="86">
        <v>0.79200646700000055</v>
      </c>
      <c r="O80" s="86">
        <v>0.86219071800000058</v>
      </c>
      <c r="P80" s="86">
        <v>0.69869941099999999</v>
      </c>
      <c r="Q80" s="96">
        <v>0.80004201199999991</v>
      </c>
      <c r="R80" s="96">
        <v>0.90110429600000042</v>
      </c>
      <c r="S80" s="70">
        <v>0.78664859799999998</v>
      </c>
      <c r="T80" s="97">
        <v>-0.12701714830133315</v>
      </c>
      <c r="U80" s="97">
        <v>-8.761648487150675E-2</v>
      </c>
      <c r="W80" s="18">
        <v>3.1587640490000011</v>
      </c>
      <c r="X80" s="70">
        <v>3.1864943170000002</v>
      </c>
      <c r="Y80" s="97">
        <v>8.7788348765012181E-3</v>
      </c>
    </row>
    <row r="81" spans="1:25" s="19" customFormat="1">
      <c r="B81" s="65" t="s">
        <v>49</v>
      </c>
      <c r="C81" s="17"/>
      <c r="D81" s="86">
        <v>0.605078</v>
      </c>
      <c r="E81" s="86">
        <v>0.60977800000000004</v>
      </c>
      <c r="F81" s="86">
        <v>0.60958999999999997</v>
      </c>
      <c r="G81" s="86">
        <v>0.61114100000000005</v>
      </c>
      <c r="H81" s="86">
        <v>0.5964299999999999</v>
      </c>
      <c r="I81" s="86">
        <v>0.58721800000000002</v>
      </c>
      <c r="J81" s="86">
        <v>0.61146999999999996</v>
      </c>
      <c r="K81" s="86">
        <v>0.58289400000000002</v>
      </c>
      <c r="L81" s="86">
        <v>0.5841442</v>
      </c>
      <c r="M81" s="86">
        <v>0.5538479999999999</v>
      </c>
      <c r="N81" s="86">
        <v>0.60989643999999998</v>
      </c>
      <c r="O81" s="86">
        <v>0.60646920000000004</v>
      </c>
      <c r="P81" s="86">
        <v>0.59847450000000002</v>
      </c>
      <c r="Q81" s="96">
        <v>0.60022759999999997</v>
      </c>
      <c r="R81" s="96">
        <v>0.60728700000000002</v>
      </c>
      <c r="S81" s="70">
        <v>0.60348000000000002</v>
      </c>
      <c r="T81" s="97">
        <v>-6.2688646389598146E-3</v>
      </c>
      <c r="U81" s="97">
        <v>-4.9288570631451645E-3</v>
      </c>
      <c r="W81" s="18">
        <v>2.3543578399999996</v>
      </c>
      <c r="X81" s="70">
        <v>2.4094690999999999</v>
      </c>
      <c r="Y81" s="97">
        <v>2.3408191849035198E-2</v>
      </c>
    </row>
    <row r="82" spans="1:25" s="19" customFormat="1">
      <c r="B82" s="30"/>
      <c r="C82" s="26"/>
      <c r="D82" s="31"/>
      <c r="E82" s="31"/>
      <c r="F82" s="31"/>
      <c r="G82" s="31"/>
      <c r="H82" s="31"/>
      <c r="I82" s="31"/>
      <c r="J82" s="31"/>
      <c r="K82" s="31"/>
      <c r="L82" s="31"/>
      <c r="M82" s="31"/>
      <c r="N82" s="31"/>
      <c r="O82" s="31"/>
      <c r="P82" s="31"/>
      <c r="Q82" s="112"/>
      <c r="R82" s="112"/>
      <c r="S82" s="31"/>
      <c r="T82" s="77"/>
      <c r="U82" s="78"/>
    </row>
    <row r="83" spans="1:25">
      <c r="B83" s="27" t="s">
        <v>131</v>
      </c>
      <c r="D83" s="24"/>
      <c r="E83" s="25"/>
      <c r="F83" s="25"/>
      <c r="G83" s="25"/>
      <c r="H83" s="25"/>
      <c r="I83" s="25"/>
      <c r="J83" s="25"/>
      <c r="K83" s="25"/>
      <c r="L83" s="25"/>
      <c r="M83" s="25"/>
      <c r="N83" s="25"/>
      <c r="O83" s="25"/>
      <c r="P83" s="25"/>
      <c r="Q83" s="109"/>
      <c r="R83" s="109"/>
      <c r="S83" s="25"/>
      <c r="T83" s="77"/>
      <c r="U83" s="77"/>
    </row>
    <row r="84" spans="1:25">
      <c r="B84" s="27" t="s">
        <v>132</v>
      </c>
      <c r="D84" s="24"/>
      <c r="E84" s="25"/>
      <c r="F84" s="25"/>
      <c r="G84" s="25"/>
      <c r="H84" s="25"/>
      <c r="I84" s="25"/>
      <c r="J84" s="25"/>
      <c r="K84" s="25"/>
      <c r="L84" s="87"/>
      <c r="M84" s="87"/>
      <c r="N84" s="87"/>
      <c r="O84" s="87"/>
      <c r="P84" s="87"/>
      <c r="Q84" s="107"/>
      <c r="R84" s="107"/>
      <c r="S84" s="87"/>
      <c r="T84" s="77"/>
      <c r="U84" s="77"/>
      <c r="W84" s="87"/>
      <c r="X84" s="87"/>
      <c r="Y84" s="89"/>
    </row>
    <row r="85" spans="1:25">
      <c r="L85" s="24"/>
      <c r="M85" s="24"/>
      <c r="N85" s="24"/>
      <c r="O85" s="24"/>
      <c r="P85" s="24"/>
      <c r="Q85" s="103"/>
      <c r="R85" s="103"/>
      <c r="S85" s="24"/>
      <c r="T85" s="77"/>
    </row>
    <row r="86" spans="1:25">
      <c r="L86" s="24"/>
      <c r="M86" s="24"/>
      <c r="N86" s="24"/>
      <c r="O86" s="24"/>
      <c r="P86" s="24"/>
      <c r="Q86" s="103"/>
      <c r="R86" s="103"/>
      <c r="S86" s="24"/>
      <c r="T86" s="77"/>
    </row>
    <row r="87" spans="1:25" ht="17.25">
      <c r="A87" s="11"/>
      <c r="B87" s="32" t="s">
        <v>133</v>
      </c>
      <c r="C87" s="32"/>
      <c r="D87" s="12"/>
      <c r="E87" s="12"/>
      <c r="F87" s="12"/>
      <c r="G87" s="12"/>
      <c r="H87" s="12"/>
      <c r="I87" s="12"/>
      <c r="J87" s="12"/>
      <c r="K87" s="32"/>
      <c r="L87" s="32"/>
      <c r="M87" s="32"/>
      <c r="N87" s="32"/>
      <c r="O87" s="32"/>
      <c r="P87" s="32"/>
      <c r="Q87" s="113"/>
      <c r="R87" s="113"/>
      <c r="S87" s="32"/>
      <c r="T87" s="75"/>
      <c r="U87" s="75"/>
    </row>
    <row r="88" spans="1:25" ht="30">
      <c r="B88" s="13" t="s">
        <v>7</v>
      </c>
      <c r="C88" s="14"/>
      <c r="D88" s="15" t="s">
        <v>89</v>
      </c>
      <c r="E88" s="15" t="s">
        <v>90</v>
      </c>
      <c r="F88" s="15" t="s">
        <v>91</v>
      </c>
      <c r="G88" s="15" t="s">
        <v>92</v>
      </c>
      <c r="H88" s="15" t="s">
        <v>93</v>
      </c>
      <c r="I88" s="15" t="s">
        <v>94</v>
      </c>
      <c r="J88" s="15" t="s">
        <v>95</v>
      </c>
      <c r="K88" s="15" t="s">
        <v>96</v>
      </c>
      <c r="L88" s="15" t="s">
        <v>97</v>
      </c>
      <c r="M88" s="15" t="s">
        <v>98</v>
      </c>
      <c r="N88" s="15" t="s">
        <v>99</v>
      </c>
      <c r="O88" s="15" t="s">
        <v>100</v>
      </c>
      <c r="P88" s="15" t="s">
        <v>101</v>
      </c>
      <c r="Q88" s="15" t="s">
        <v>102</v>
      </c>
      <c r="R88" s="15" t="s">
        <v>103</v>
      </c>
      <c r="S88" s="16" t="s">
        <v>104</v>
      </c>
      <c r="T88" s="76" t="s">
        <v>105</v>
      </c>
      <c r="U88" s="76" t="s">
        <v>106</v>
      </c>
      <c r="W88" s="15" t="s">
        <v>107</v>
      </c>
      <c r="X88" s="126" t="s">
        <v>108</v>
      </c>
      <c r="Y88" s="76" t="s">
        <v>106</v>
      </c>
    </row>
    <row r="89" spans="1:25">
      <c r="B89" s="65" t="s">
        <v>30</v>
      </c>
      <c r="C89" s="18">
        <v>9.0230689089999996E-2</v>
      </c>
      <c r="D89" s="86">
        <v>0</v>
      </c>
      <c r="E89" s="86">
        <v>1.9055799999999998E-3</v>
      </c>
      <c r="F89" s="86">
        <v>0</v>
      </c>
      <c r="G89" s="86">
        <v>0</v>
      </c>
      <c r="H89" s="86">
        <v>0</v>
      </c>
      <c r="I89" s="86">
        <v>1.09443E-3</v>
      </c>
      <c r="J89" s="86">
        <v>3.4457250000000002E-2</v>
      </c>
      <c r="K89" s="86">
        <v>8.4273520000000005E-2</v>
      </c>
      <c r="L89" s="86">
        <v>8.6162009999999997E-2</v>
      </c>
      <c r="M89" s="86">
        <v>8.3837680000000012E-2</v>
      </c>
      <c r="N89" s="86">
        <v>6.5075540000000001E-2</v>
      </c>
      <c r="O89" s="86">
        <v>6.5287010000000006E-2</v>
      </c>
      <c r="P89" s="86">
        <v>5.2396123999999995E-2</v>
      </c>
      <c r="Q89" s="96">
        <v>7.2013698000000001E-2</v>
      </c>
      <c r="R89" s="96">
        <v>4.4265727999999997E-2</v>
      </c>
      <c r="S89" s="70">
        <v>0.1174959939999998</v>
      </c>
      <c r="T89" s="97">
        <v>1.6543332575485894</v>
      </c>
      <c r="U89" s="97">
        <v>0.79968410254964639</v>
      </c>
      <c r="W89" s="18">
        <v>0.30036224</v>
      </c>
      <c r="X89" s="70">
        <v>0.28617154399999978</v>
      </c>
      <c r="Y89" s="97">
        <v>-4.7245272907807001E-2</v>
      </c>
    </row>
    <row r="90" spans="1:25">
      <c r="B90" s="65" t="s">
        <v>53</v>
      </c>
      <c r="C90" s="18">
        <v>1.1928650118999999</v>
      </c>
      <c r="D90" s="86"/>
      <c r="E90" s="86"/>
      <c r="F90" s="86"/>
      <c r="G90" s="86"/>
      <c r="H90" s="86"/>
      <c r="I90" s="86">
        <v>1.09443E-3</v>
      </c>
      <c r="J90" s="86">
        <v>3.4457250000000002E-2</v>
      </c>
      <c r="K90" s="86">
        <v>8.4273520000000005E-2</v>
      </c>
      <c r="L90" s="86">
        <v>8.6162009999999997E-2</v>
      </c>
      <c r="M90" s="86">
        <v>8.3837680000000012E-2</v>
      </c>
      <c r="N90" s="86">
        <v>6.5075540000000001E-2</v>
      </c>
      <c r="O90" s="86">
        <v>6.5287010000000006E-2</v>
      </c>
      <c r="P90" s="86">
        <v>5.2396123999999995E-2</v>
      </c>
      <c r="Q90" s="96">
        <v>7.2013698000000001E-2</v>
      </c>
      <c r="R90" s="96">
        <v>4.4265727999999997E-2</v>
      </c>
      <c r="S90" s="70">
        <v>0.1174959939999998</v>
      </c>
      <c r="T90" s="97">
        <v>1.6543332575485894</v>
      </c>
      <c r="U90" s="97">
        <v>0.79968410254964639</v>
      </c>
      <c r="W90" s="18">
        <v>0.30036224</v>
      </c>
      <c r="X90" s="70">
        <v>0.28617154399999978</v>
      </c>
      <c r="Y90" s="97">
        <v>-4.7245272907807001E-2</v>
      </c>
    </row>
    <row r="91" spans="1:25">
      <c r="B91" s="65" t="s">
        <v>54</v>
      </c>
      <c r="C91" s="18"/>
      <c r="D91" s="86">
        <v>0.29817887000000004</v>
      </c>
      <c r="E91" s="86">
        <v>0.36177767999999988</v>
      </c>
      <c r="F91" s="86">
        <v>0.34232183000000005</v>
      </c>
      <c r="G91" s="86">
        <v>0.31181044000000002</v>
      </c>
      <c r="H91" s="86">
        <v>0.33108891600000001</v>
      </c>
      <c r="I91" s="86">
        <v>0.36377274600000004</v>
      </c>
      <c r="J91" s="86">
        <v>0.42767530500000012</v>
      </c>
      <c r="K91" s="86">
        <v>0.44502683900000001</v>
      </c>
      <c r="L91" s="86">
        <v>0.457742174</v>
      </c>
      <c r="M91" s="86">
        <v>0.53908286599999999</v>
      </c>
      <c r="N91" s="86">
        <v>0.43525833400000036</v>
      </c>
      <c r="O91" s="86">
        <v>0.45824810499999996</v>
      </c>
      <c r="P91" s="86">
        <v>0.40682091500000001</v>
      </c>
      <c r="Q91" s="96">
        <v>0.50589343600000003</v>
      </c>
      <c r="R91" s="96">
        <v>0.48572055399999997</v>
      </c>
      <c r="S91" s="70">
        <v>0.29184799599999978</v>
      </c>
      <c r="T91" s="97">
        <v>-0.39914423304392466</v>
      </c>
      <c r="U91" s="97">
        <v>-0.36312230685602109</v>
      </c>
      <c r="W91" s="18">
        <v>1.8903314790000003</v>
      </c>
      <c r="X91" s="70">
        <v>1.6902829009999998</v>
      </c>
      <c r="Y91" s="97">
        <v>-0.10582724787814868</v>
      </c>
    </row>
    <row r="92" spans="1:25">
      <c r="B92" s="65" t="s">
        <v>53</v>
      </c>
      <c r="C92" s="18"/>
      <c r="D92" s="86"/>
      <c r="E92" s="86"/>
      <c r="F92" s="86"/>
      <c r="G92" s="86"/>
      <c r="H92" s="86"/>
      <c r="I92" s="86">
        <v>8.2526700000000008E-4</v>
      </c>
      <c r="J92" s="86">
        <v>5.1852229E-2</v>
      </c>
      <c r="K92" s="86">
        <v>0.14130264599999998</v>
      </c>
      <c r="L92" s="86">
        <v>0.103647924</v>
      </c>
      <c r="M92" s="86">
        <v>0.214171836</v>
      </c>
      <c r="N92" s="86">
        <v>0.14889358199999997</v>
      </c>
      <c r="O92" s="86">
        <v>0.15864961499999999</v>
      </c>
      <c r="P92" s="86">
        <v>0.14448762500000001</v>
      </c>
      <c r="Q92" s="96">
        <v>0.21099077599999999</v>
      </c>
      <c r="R92" s="96">
        <v>0.20802846400000002</v>
      </c>
      <c r="S92" s="70">
        <v>0.13611808599999983</v>
      </c>
      <c r="T92" s="97">
        <v>-0.34567566676837158</v>
      </c>
      <c r="U92" s="97">
        <v>-0.142020697623503</v>
      </c>
      <c r="W92" s="18">
        <v>0.625362957</v>
      </c>
      <c r="X92" s="70">
        <v>0.69962495099999988</v>
      </c>
      <c r="Y92" s="97">
        <v>0.11875022843733918</v>
      </c>
    </row>
    <row r="93" spans="1:25">
      <c r="B93" s="65" t="s">
        <v>55</v>
      </c>
      <c r="C93" s="18"/>
      <c r="D93" s="86"/>
      <c r="E93" s="86"/>
      <c r="F93" s="86"/>
      <c r="G93" s="86"/>
      <c r="H93" s="86"/>
      <c r="I93" s="86"/>
      <c r="J93" s="86"/>
      <c r="K93" s="86"/>
      <c r="L93" s="86">
        <v>0</v>
      </c>
      <c r="M93" s="86">
        <v>3.3832799999999994E-4</v>
      </c>
      <c r="N93" s="86">
        <v>5.7688000000000001E-5</v>
      </c>
      <c r="O93" s="86">
        <v>1.8446959999999998E-3</v>
      </c>
      <c r="P93" s="86">
        <v>9.9667399999999991E-4</v>
      </c>
      <c r="Q93" s="96">
        <v>2.1664449999999999E-3</v>
      </c>
      <c r="R93" s="96">
        <v>5.1199790000000002E-3</v>
      </c>
      <c r="S93" s="70">
        <v>4.2562589999999966E-3</v>
      </c>
      <c r="T93" s="97">
        <v>-0.16869600441720634</v>
      </c>
      <c r="U93" s="97">
        <v>1.3072956194408167</v>
      </c>
      <c r="W93" s="18">
        <v>2.2407119999999997E-3</v>
      </c>
      <c r="X93" s="70">
        <v>1.2539356999999996E-2</v>
      </c>
      <c r="Y93" s="97">
        <v>4.5961484563835056</v>
      </c>
    </row>
    <row r="94" spans="1:25">
      <c r="B94" s="65" t="s">
        <v>56</v>
      </c>
      <c r="C94" s="18"/>
      <c r="D94" s="86">
        <v>2.7447739999999998E-2</v>
      </c>
      <c r="E94" s="86">
        <v>3.4156970000000036E-2</v>
      </c>
      <c r="F94" s="86">
        <v>2.3830229999999994E-2</v>
      </c>
      <c r="G94" s="86">
        <v>2.1843229999999998E-2</v>
      </c>
      <c r="H94" s="86">
        <v>2.8410858999999997E-2</v>
      </c>
      <c r="I94" s="86">
        <v>2.6255124000000043E-2</v>
      </c>
      <c r="J94" s="86">
        <v>2.7593334000000004E-2</v>
      </c>
      <c r="K94" s="86">
        <v>2.7094109999999998E-2</v>
      </c>
      <c r="L94" s="86">
        <v>3.2421599999999995E-2</v>
      </c>
      <c r="M94" s="86">
        <v>2.8506460000000004E-2</v>
      </c>
      <c r="N94" s="86">
        <v>2.3658290000000009E-2</v>
      </c>
      <c r="O94" s="86">
        <v>2.7336971000000029E-2</v>
      </c>
      <c r="P94" s="86">
        <v>3.3350819999999996E-2</v>
      </c>
      <c r="Q94" s="96">
        <v>3.0941840000000005E-2</v>
      </c>
      <c r="R94" s="96">
        <v>2.9810769999999997E-2</v>
      </c>
      <c r="S94" s="70">
        <v>2.0986981999999991E-2</v>
      </c>
      <c r="T94" s="97">
        <v>-0.29599329369888827</v>
      </c>
      <c r="U94" s="97">
        <v>-0.23228575689676922</v>
      </c>
      <c r="W94" s="18">
        <v>0.11192332100000003</v>
      </c>
      <c r="X94" s="70">
        <v>0.11509041199999999</v>
      </c>
      <c r="Y94" s="97">
        <v>2.829697128090003E-2</v>
      </c>
    </row>
    <row r="95" spans="1:25">
      <c r="B95" s="65" t="s">
        <v>40</v>
      </c>
      <c r="C95" s="18"/>
      <c r="D95" s="86">
        <v>6.258569600000001E-2</v>
      </c>
      <c r="E95" s="86">
        <v>7.6769690000000002E-2</v>
      </c>
      <c r="F95" s="86">
        <v>7.8506759999999995E-2</v>
      </c>
      <c r="G95" s="86">
        <v>6.7038239999999943E-2</v>
      </c>
      <c r="H95" s="86">
        <v>7.0519759999999918E-2</v>
      </c>
      <c r="I95" s="86">
        <v>7.7997769999999939E-2</v>
      </c>
      <c r="J95" s="86">
        <v>8.0054999999999904E-2</v>
      </c>
      <c r="K95" s="86">
        <v>7.6769999999999936E-2</v>
      </c>
      <c r="L95" s="86">
        <v>7.7360159999999928E-2</v>
      </c>
      <c r="M95" s="86">
        <v>8.6954539999999927E-2</v>
      </c>
      <c r="N95" s="86">
        <v>8.4210269999999893E-2</v>
      </c>
      <c r="O95" s="86">
        <v>8.2738919999999924E-2</v>
      </c>
      <c r="P95" s="86">
        <v>7.4784699999999898E-2</v>
      </c>
      <c r="Q95" s="96">
        <v>6.3873399999999927E-2</v>
      </c>
      <c r="R95" s="96">
        <v>7.2926749999999929E-2</v>
      </c>
      <c r="S95" s="70">
        <v>5.9860362999999944E-2</v>
      </c>
      <c r="T95" s="97">
        <v>-0.17917138772809704</v>
      </c>
      <c r="U95" s="97">
        <v>-0.2765150548254679</v>
      </c>
      <c r="W95" s="18">
        <v>0.33126388999999967</v>
      </c>
      <c r="X95" s="70">
        <v>0.27144521299999969</v>
      </c>
      <c r="Y95" s="97">
        <v>-0.18057711330987525</v>
      </c>
    </row>
    <row r="96" spans="1:25">
      <c r="B96" s="146" t="s">
        <v>41</v>
      </c>
      <c r="C96" s="29"/>
      <c r="D96" s="95">
        <v>0.38821230600000006</v>
      </c>
      <c r="E96" s="95">
        <v>0.47460991999999991</v>
      </c>
      <c r="F96" s="95">
        <v>0.44465882000000007</v>
      </c>
      <c r="G96" s="95">
        <v>0.40069190999999993</v>
      </c>
      <c r="H96" s="95">
        <v>0.43001953499999995</v>
      </c>
      <c r="I96" s="95">
        <v>0.46912007</v>
      </c>
      <c r="J96" s="95">
        <v>0.56978088900000001</v>
      </c>
      <c r="K96" s="95">
        <v>0.6331644689999999</v>
      </c>
      <c r="L96" s="95">
        <v>0.65368594399999991</v>
      </c>
      <c r="M96" s="95">
        <v>0.73871987399999994</v>
      </c>
      <c r="N96" s="95">
        <v>0.60826012200000024</v>
      </c>
      <c r="O96" s="95">
        <v>0.6354557019999999</v>
      </c>
      <c r="P96" s="95">
        <v>0.56834923299999984</v>
      </c>
      <c r="Q96" s="110">
        <v>0.67488881899999997</v>
      </c>
      <c r="R96" s="110">
        <v>0.63784378099999994</v>
      </c>
      <c r="S96" s="71">
        <v>0.49444759399999949</v>
      </c>
      <c r="T96" s="98">
        <v>-0.22481396114764418</v>
      </c>
      <c r="U96" s="98">
        <v>-0.22190076752195143</v>
      </c>
      <c r="W96" s="29">
        <v>2.636121642</v>
      </c>
      <c r="X96" s="71">
        <v>2.3755294269999991</v>
      </c>
      <c r="Y96" s="98">
        <v>-9.8854396871569272E-2</v>
      </c>
    </row>
    <row r="97" spans="1:25" s="22" customFormat="1">
      <c r="B97" s="146" t="s">
        <v>57</v>
      </c>
      <c r="C97" s="29"/>
      <c r="D97" s="95">
        <v>0.50443000000000005</v>
      </c>
      <c r="E97" s="95">
        <v>0.95117300000000005</v>
      </c>
      <c r="F97" s="95">
        <v>1.02471</v>
      </c>
      <c r="G97" s="95">
        <v>0.82168017599999998</v>
      </c>
      <c r="H97" s="95">
        <v>0.46810774899999996</v>
      </c>
      <c r="I97" s="95">
        <v>0.97618247999999996</v>
      </c>
      <c r="J97" s="95">
        <v>1.1437340410000001</v>
      </c>
      <c r="K97" s="95">
        <v>1.2669999999999999</v>
      </c>
      <c r="L97" s="95">
        <v>0.61976827199999995</v>
      </c>
      <c r="M97" s="95">
        <v>1.1794342660000001</v>
      </c>
      <c r="N97" s="95">
        <v>1.489735408</v>
      </c>
      <c r="O97" s="95">
        <v>1.1365867220000003</v>
      </c>
      <c r="P97" s="95">
        <v>0.69022326000000001</v>
      </c>
      <c r="Q97" s="110">
        <v>1.1463185300000001</v>
      </c>
      <c r="R97" s="110">
        <v>1.3382097289999999</v>
      </c>
      <c r="S97" s="71">
        <v>1.0430854540000001</v>
      </c>
      <c r="T97" s="98">
        <v>-0.22053663831941839</v>
      </c>
      <c r="U97" s="98">
        <v>-8.2264965963591674E-2</v>
      </c>
      <c r="W97" s="29">
        <v>4.4255246680000004</v>
      </c>
      <c r="X97" s="71">
        <v>4.2178369729999998</v>
      </c>
      <c r="Y97" s="98">
        <v>-4.692950792970263E-2</v>
      </c>
    </row>
    <row r="98" spans="1:25">
      <c r="B98" s="65" t="s">
        <v>58</v>
      </c>
      <c r="C98" s="18"/>
      <c r="D98" s="86">
        <v>0.27020499999999997</v>
      </c>
      <c r="E98" s="86">
        <v>0.43433100000000002</v>
      </c>
      <c r="F98" s="86">
        <v>0.595244</v>
      </c>
      <c r="G98" s="86">
        <v>0.51501072000000003</v>
      </c>
      <c r="H98" s="86">
        <v>0.25696794000000001</v>
      </c>
      <c r="I98" s="86">
        <v>0.51873369999999996</v>
      </c>
      <c r="J98" s="86">
        <v>0.64069463000000004</v>
      </c>
      <c r="K98" s="86">
        <v>0.53300000000000003</v>
      </c>
      <c r="L98" s="86">
        <v>0.25916222</v>
      </c>
      <c r="M98" s="86">
        <v>0.48004657000000006</v>
      </c>
      <c r="N98" s="86">
        <v>0.71488669000000005</v>
      </c>
      <c r="O98" s="86">
        <v>0.34412880000000001</v>
      </c>
      <c r="P98" s="86">
        <v>0.22768289</v>
      </c>
      <c r="Q98" s="96">
        <v>0.46078155999999998</v>
      </c>
      <c r="R98" s="96">
        <v>0.42689920999999992</v>
      </c>
      <c r="S98" s="70">
        <v>0.34043339000000006</v>
      </c>
      <c r="T98" s="97">
        <v>-0.20254387446629352</v>
      </c>
      <c r="U98" s="97">
        <v>-1.0738450254671905E-2</v>
      </c>
      <c r="W98" s="18">
        <v>1.7982242800000001</v>
      </c>
      <c r="X98" s="70">
        <v>1.4557970499999999</v>
      </c>
      <c r="Y98" s="97">
        <v>-0.19042520658212903</v>
      </c>
    </row>
    <row r="99" spans="1:25">
      <c r="B99" s="65" t="s">
        <v>59</v>
      </c>
      <c r="C99" s="18"/>
      <c r="D99" s="86"/>
      <c r="E99" s="86"/>
      <c r="F99" s="86"/>
      <c r="G99" s="86"/>
      <c r="H99" s="86">
        <v>2.3444799999999999E-3</v>
      </c>
      <c r="I99" s="86">
        <v>4.4882040000000005E-2</v>
      </c>
      <c r="J99" s="86">
        <v>5.8045840000000001E-2</v>
      </c>
      <c r="K99" s="86">
        <v>0.34399999999999997</v>
      </c>
      <c r="L99" s="86">
        <v>0.12438716999999999</v>
      </c>
      <c r="M99" s="86">
        <v>0.29353799000000003</v>
      </c>
      <c r="N99" s="86">
        <v>0.32175337999999998</v>
      </c>
      <c r="O99" s="86">
        <v>0.29334200999999999</v>
      </c>
      <c r="P99" s="86">
        <v>0.21222215999999999</v>
      </c>
      <c r="Q99" s="96">
        <v>0.25014170000000002</v>
      </c>
      <c r="R99" s="96">
        <v>0.37867985999999992</v>
      </c>
      <c r="S99" s="70">
        <v>0.29014012</v>
      </c>
      <c r="T99" s="97">
        <v>-0.23381158955746928</v>
      </c>
      <c r="U99" s="97">
        <v>-1.0915211223922472E-2</v>
      </c>
      <c r="W99" s="18">
        <v>1.03302055</v>
      </c>
      <c r="X99" s="70">
        <v>1.1311838399999998</v>
      </c>
      <c r="Y99" s="97">
        <v>9.5025495862594234E-2</v>
      </c>
    </row>
    <row r="100" spans="1:25">
      <c r="B100" s="65" t="s">
        <v>60</v>
      </c>
      <c r="C100" s="18"/>
      <c r="D100" s="86">
        <v>0.21473400000000001</v>
      </c>
      <c r="E100" s="86">
        <v>0.48858800000000002</v>
      </c>
      <c r="F100" s="86">
        <v>0.40739599999999998</v>
      </c>
      <c r="G100" s="86">
        <v>0.28331420000000002</v>
      </c>
      <c r="H100" s="86">
        <v>0.19375819000000002</v>
      </c>
      <c r="I100" s="86">
        <v>0.38880630999999999</v>
      </c>
      <c r="J100" s="86">
        <v>0.41813194200000003</v>
      </c>
      <c r="K100" s="86">
        <v>0.36699999999999999</v>
      </c>
      <c r="L100" s="86">
        <v>0.22391993999999998</v>
      </c>
      <c r="M100" s="86">
        <v>0.38885502000000005</v>
      </c>
      <c r="N100" s="86">
        <v>0.4309579</v>
      </c>
      <c r="O100" s="86">
        <v>0.44800982000000011</v>
      </c>
      <c r="P100" s="86">
        <v>0.23024131999999997</v>
      </c>
      <c r="Q100" s="96">
        <v>0.41171105000000002</v>
      </c>
      <c r="R100" s="96">
        <v>0.49130061000000003</v>
      </c>
      <c r="S100" s="70">
        <v>0.38552534999999993</v>
      </c>
      <c r="T100" s="97">
        <v>-0.21529641495865448</v>
      </c>
      <c r="U100" s="97">
        <v>-0.13947120623382803</v>
      </c>
      <c r="W100" s="18">
        <v>1.4917426800000002</v>
      </c>
      <c r="X100" s="70">
        <v>1.51877833</v>
      </c>
      <c r="Y100" s="97">
        <v>1.8123534549537634E-2</v>
      </c>
    </row>
    <row r="101" spans="1:25">
      <c r="B101" s="33"/>
      <c r="C101" s="17"/>
      <c r="D101" s="34"/>
      <c r="E101" s="34"/>
      <c r="F101" s="34"/>
      <c r="G101" s="34"/>
      <c r="H101" s="34"/>
      <c r="I101" s="34"/>
      <c r="J101" s="34"/>
      <c r="K101" s="34"/>
      <c r="L101" s="34"/>
      <c r="M101" s="34"/>
      <c r="N101" s="34"/>
      <c r="O101" s="34"/>
      <c r="P101" s="34"/>
      <c r="Q101" s="54"/>
      <c r="R101" s="54"/>
      <c r="S101" s="34"/>
      <c r="T101" s="79"/>
      <c r="U101" s="79"/>
    </row>
    <row r="102" spans="1:25">
      <c r="B102" s="27" t="s">
        <v>134</v>
      </c>
      <c r="D102" s="24"/>
      <c r="E102" s="25"/>
      <c r="F102" s="25"/>
      <c r="G102" s="25"/>
      <c r="H102" s="25"/>
      <c r="I102" s="25"/>
      <c r="J102" s="25"/>
      <c r="K102" s="87"/>
      <c r="L102" s="87"/>
      <c r="M102" s="87"/>
      <c r="N102" s="87"/>
      <c r="O102" s="87"/>
      <c r="P102" s="87"/>
      <c r="Q102" s="107"/>
      <c r="R102" s="107"/>
      <c r="S102" s="107"/>
      <c r="T102" s="77"/>
      <c r="U102" s="77"/>
      <c r="W102" s="24"/>
      <c r="X102" s="24"/>
      <c r="Y102" s="89"/>
    </row>
    <row r="103" spans="1:25" s="19" customFormat="1">
      <c r="B103" s="30"/>
      <c r="C103" s="26"/>
      <c r="D103" s="31"/>
      <c r="E103" s="31"/>
      <c r="F103" s="31"/>
      <c r="G103" s="31"/>
      <c r="H103" s="31"/>
      <c r="I103" s="31"/>
      <c r="J103" s="31"/>
      <c r="K103" s="31"/>
      <c r="L103" s="31"/>
      <c r="M103" s="31"/>
      <c r="N103" s="31"/>
      <c r="O103" s="31"/>
      <c r="P103" s="31"/>
      <c r="Q103" s="112"/>
      <c r="R103" s="112"/>
      <c r="S103" s="31"/>
      <c r="T103" s="78"/>
      <c r="U103" s="78"/>
    </row>
    <row r="104" spans="1:25" s="19" customFormat="1">
      <c r="B104" s="30"/>
      <c r="C104" s="26"/>
      <c r="D104" s="31"/>
      <c r="E104" s="31"/>
      <c r="F104" s="31"/>
      <c r="G104" s="31"/>
      <c r="H104" s="31"/>
      <c r="I104" s="31"/>
      <c r="J104" s="31"/>
      <c r="K104" s="31"/>
      <c r="L104" s="31"/>
      <c r="M104" s="31"/>
      <c r="N104" s="31"/>
      <c r="O104" s="31"/>
      <c r="P104" s="31"/>
      <c r="Q104" s="112"/>
      <c r="R104" s="112"/>
      <c r="S104" s="31"/>
      <c r="T104" s="78"/>
      <c r="U104" s="78"/>
    </row>
    <row r="105" spans="1:25">
      <c r="A105" s="11"/>
      <c r="B105" s="5" t="s">
        <v>126</v>
      </c>
    </row>
    <row r="106" spans="1:25" ht="30">
      <c r="B106" s="13" t="s">
        <v>7</v>
      </c>
      <c r="C106" s="14"/>
      <c r="D106" s="15" t="s">
        <v>89</v>
      </c>
      <c r="E106" s="15" t="s">
        <v>90</v>
      </c>
      <c r="F106" s="15" t="s">
        <v>91</v>
      </c>
      <c r="G106" s="15" t="s">
        <v>92</v>
      </c>
      <c r="H106" s="15" t="s">
        <v>93</v>
      </c>
      <c r="I106" s="15" t="s">
        <v>94</v>
      </c>
      <c r="J106" s="15" t="s">
        <v>95</v>
      </c>
      <c r="K106" s="15" t="s">
        <v>96</v>
      </c>
      <c r="L106" s="15" t="s">
        <v>97</v>
      </c>
      <c r="M106" s="15" t="s">
        <v>98</v>
      </c>
      <c r="N106" s="15" t="s">
        <v>99</v>
      </c>
      <c r="O106" s="15" t="s">
        <v>100</v>
      </c>
      <c r="P106" s="15" t="s">
        <v>101</v>
      </c>
      <c r="Q106" s="15" t="s">
        <v>102</v>
      </c>
      <c r="R106" s="15" t="s">
        <v>103</v>
      </c>
      <c r="S106" s="16" t="s">
        <v>104</v>
      </c>
      <c r="T106" s="76" t="s">
        <v>105</v>
      </c>
      <c r="U106" s="76" t="s">
        <v>106</v>
      </c>
      <c r="W106" s="15" t="s">
        <v>107</v>
      </c>
      <c r="X106" s="126" t="s">
        <v>108</v>
      </c>
      <c r="Y106" s="76" t="s">
        <v>106</v>
      </c>
    </row>
    <row r="107" spans="1:25" s="23" customFormat="1">
      <c r="B107" s="65" t="s">
        <v>50</v>
      </c>
      <c r="C107" s="17"/>
      <c r="D107" s="96">
        <v>3.0839632040000002</v>
      </c>
      <c r="E107" s="96">
        <v>3.4933943789999997</v>
      </c>
      <c r="F107" s="96">
        <v>3.3130000000000002</v>
      </c>
      <c r="G107" s="96">
        <v>4.2196078100000003</v>
      </c>
      <c r="H107" s="96">
        <v>3.3878416759999999</v>
      </c>
      <c r="I107" s="96">
        <v>3.4928995249999999</v>
      </c>
      <c r="J107" s="96">
        <v>3.4966029400000003</v>
      </c>
      <c r="K107" s="96">
        <v>3.6039525599999997</v>
      </c>
      <c r="L107" s="96">
        <v>3.47389613</v>
      </c>
      <c r="M107" s="96">
        <v>3.6459999500000002</v>
      </c>
      <c r="N107" s="96">
        <v>3.6436108000000003</v>
      </c>
      <c r="O107" s="96">
        <v>3.9427373969999997</v>
      </c>
      <c r="P107" s="96">
        <v>3.4965757380199998</v>
      </c>
      <c r="Q107" s="96">
        <v>3.9152389300000001</v>
      </c>
      <c r="R107" s="96">
        <v>3.8788250909999999</v>
      </c>
      <c r="S107" s="70">
        <v>3.9468622799999999</v>
      </c>
      <c r="T107" s="97">
        <v>1.7540669507853268E-2</v>
      </c>
      <c r="U107" s="97">
        <v>1.046197751627842E-3</v>
      </c>
      <c r="W107" s="18">
        <v>14.706244277000001</v>
      </c>
      <c r="X107" s="70">
        <v>15.237502039019999</v>
      </c>
      <c r="Y107" s="97">
        <v>3.6124638759799765E-2</v>
      </c>
    </row>
    <row r="108" spans="1:25" s="23" customFormat="1">
      <c r="B108" s="65" t="s">
        <v>51</v>
      </c>
      <c r="C108" s="17"/>
      <c r="D108" s="96">
        <v>2.850286154</v>
      </c>
      <c r="E108" s="96">
        <v>2.8596698500000004</v>
      </c>
      <c r="F108" s="96">
        <v>2.5720000000000001</v>
      </c>
      <c r="G108" s="96">
        <v>3.00446664</v>
      </c>
      <c r="H108" s="96">
        <v>2.6214286499999999</v>
      </c>
      <c r="I108" s="96">
        <v>2.7432304599999999</v>
      </c>
      <c r="J108" s="96">
        <v>2.7753190700000001</v>
      </c>
      <c r="K108" s="96">
        <v>2.9008018799999999</v>
      </c>
      <c r="L108" s="96">
        <v>2.7932613000000002</v>
      </c>
      <c r="M108" s="96">
        <v>2.5758159000000003</v>
      </c>
      <c r="N108" s="96">
        <v>2.9774764999999999</v>
      </c>
      <c r="O108" s="96">
        <v>2.9713483599999999</v>
      </c>
      <c r="P108" s="96">
        <v>2.7243556</v>
      </c>
      <c r="Q108" s="96">
        <v>2.7592699499999997</v>
      </c>
      <c r="R108" s="96">
        <v>2.9530407100000002</v>
      </c>
      <c r="S108" s="70">
        <v>2.9052334899999996</v>
      </c>
      <c r="T108" s="97">
        <v>-1.6189150335147451E-2</v>
      </c>
      <c r="U108" s="97">
        <v>-2.2250797277772016E-2</v>
      </c>
      <c r="W108" s="18">
        <v>11.317902060000002</v>
      </c>
      <c r="X108" s="70">
        <v>11.34189975</v>
      </c>
      <c r="Y108" s="97">
        <v>2.120330240779511E-3</v>
      </c>
    </row>
    <row r="109" spans="1:25" s="23" customFormat="1">
      <c r="B109" s="65" t="s">
        <v>52</v>
      </c>
      <c r="C109" s="17"/>
      <c r="D109" s="96">
        <v>0.39814250000000001</v>
      </c>
      <c r="E109" s="96">
        <v>0.41646830000000001</v>
      </c>
      <c r="F109" s="96">
        <v>0.46400000000000002</v>
      </c>
      <c r="G109" s="96">
        <v>0.44616205000000003</v>
      </c>
      <c r="H109" s="96">
        <v>0.35910545999999999</v>
      </c>
      <c r="I109" s="96">
        <v>0.37033715</v>
      </c>
      <c r="J109" s="96">
        <v>0.36374260000000003</v>
      </c>
      <c r="K109" s="96">
        <v>0.35984689000000003</v>
      </c>
      <c r="L109" s="96">
        <v>0.39726485</v>
      </c>
      <c r="M109" s="96">
        <v>0.3576008</v>
      </c>
      <c r="N109" s="96">
        <v>0.32633999999999996</v>
      </c>
      <c r="O109" s="96">
        <v>0.42201829999999996</v>
      </c>
      <c r="P109" s="96">
        <v>0.3614231</v>
      </c>
      <c r="Q109" s="96">
        <v>0.40450604000000001</v>
      </c>
      <c r="R109" s="96">
        <v>0.47327396499999996</v>
      </c>
      <c r="S109" s="70">
        <v>0.53776384499999996</v>
      </c>
      <c r="T109" s="97">
        <v>0.13626331632250266</v>
      </c>
      <c r="U109" s="97">
        <v>0.27426664910028786</v>
      </c>
      <c r="W109" s="18">
        <v>1.5032239499999998</v>
      </c>
      <c r="X109" s="70">
        <v>1.77696695</v>
      </c>
      <c r="Y109" s="97">
        <v>0.18210393734080688</v>
      </c>
    </row>
    <row r="110" spans="1:25" s="23" customFormat="1">
      <c r="B110" s="65" t="s">
        <v>51</v>
      </c>
      <c r="C110" s="17"/>
      <c r="D110" s="96">
        <v>0.15021879999999999</v>
      </c>
      <c r="E110" s="96">
        <v>0.1503854</v>
      </c>
      <c r="F110" s="96">
        <v>0.154</v>
      </c>
      <c r="G110" s="96">
        <v>0.14991370000000001</v>
      </c>
      <c r="H110" s="96">
        <v>0.15000041000000003</v>
      </c>
      <c r="I110" s="96">
        <v>0.15003085000000002</v>
      </c>
      <c r="J110" s="96">
        <v>0.1499144</v>
      </c>
      <c r="K110" s="96">
        <v>0.14995034000000002</v>
      </c>
      <c r="L110" s="96">
        <v>0.14720204999999997</v>
      </c>
      <c r="M110" s="96">
        <v>0.13262190000000001</v>
      </c>
      <c r="N110" s="96">
        <v>0.17360914999999999</v>
      </c>
      <c r="O110" s="96">
        <v>0.17103744999999998</v>
      </c>
      <c r="P110" s="96">
        <v>0.15504454999999998</v>
      </c>
      <c r="Q110" s="96">
        <v>0.25451569999999996</v>
      </c>
      <c r="R110" s="96">
        <v>0.31868350000000001</v>
      </c>
      <c r="S110" s="70">
        <v>0.31</v>
      </c>
      <c r="T110" s="97">
        <v>6.3366317992616494E-2</v>
      </c>
      <c r="U110" s="97">
        <v>0.98130467917991071</v>
      </c>
      <c r="W110" s="18">
        <v>0.62447054999999996</v>
      </c>
      <c r="X110" s="70">
        <v>1.038</v>
      </c>
      <c r="Y110" s="97">
        <v>0.66</v>
      </c>
    </row>
    <row r="111" spans="1:25">
      <c r="B111" s="27"/>
      <c r="D111" s="24"/>
      <c r="E111" s="25"/>
      <c r="F111" s="25"/>
      <c r="G111" s="25"/>
      <c r="H111" s="25"/>
      <c r="I111" s="25"/>
      <c r="J111" s="25"/>
      <c r="K111" s="87"/>
      <c r="L111" s="87"/>
      <c r="M111" s="87"/>
      <c r="N111" s="87"/>
      <c r="O111" s="87"/>
      <c r="P111" s="89"/>
      <c r="Q111" s="114"/>
      <c r="R111" s="114"/>
      <c r="S111" s="89"/>
      <c r="T111" s="77"/>
      <c r="U111" s="77"/>
    </row>
    <row r="112" spans="1:25">
      <c r="B112" s="33"/>
      <c r="C112" s="17"/>
      <c r="D112" s="34"/>
      <c r="E112" s="34"/>
      <c r="F112" s="34"/>
      <c r="G112" s="34"/>
      <c r="H112" s="34"/>
      <c r="I112" s="34"/>
      <c r="J112" s="34"/>
      <c r="K112" s="34"/>
      <c r="L112" s="34"/>
      <c r="M112" s="34"/>
      <c r="N112" s="34"/>
      <c r="O112" s="34"/>
      <c r="P112" s="34"/>
      <c r="Q112" s="54"/>
      <c r="R112" s="54"/>
      <c r="S112" s="34"/>
      <c r="T112" s="79"/>
      <c r="U112" s="79"/>
    </row>
    <row r="113" spans="1:25">
      <c r="A113" s="11"/>
      <c r="B113" s="28" t="s">
        <v>127</v>
      </c>
      <c r="C113" s="17"/>
      <c r="D113" s="34"/>
      <c r="E113" s="34"/>
      <c r="F113" s="34"/>
      <c r="G113" s="34"/>
      <c r="H113" s="34"/>
      <c r="I113" s="34"/>
      <c r="J113" s="34"/>
      <c r="K113" s="34"/>
      <c r="L113" s="34"/>
      <c r="M113" s="34"/>
      <c r="N113" s="34"/>
      <c r="O113" s="34"/>
      <c r="P113" s="34"/>
      <c r="Q113" s="54"/>
      <c r="R113" s="54"/>
      <c r="S113" s="34"/>
      <c r="T113" s="79"/>
      <c r="U113" s="79"/>
    </row>
    <row r="114" spans="1:25" ht="17.25">
      <c r="B114" s="35" t="s">
        <v>135</v>
      </c>
      <c r="C114" s="12"/>
      <c r="D114" s="12"/>
      <c r="E114" s="12"/>
      <c r="F114" s="12"/>
      <c r="G114" s="12"/>
      <c r="H114" s="12"/>
      <c r="I114" s="12"/>
      <c r="J114" s="12"/>
      <c r="K114" s="12"/>
      <c r="L114" s="12"/>
      <c r="M114" s="12"/>
      <c r="N114" s="12"/>
      <c r="O114" s="12"/>
      <c r="P114" s="12"/>
      <c r="Q114" s="106"/>
      <c r="R114" s="106"/>
      <c r="S114" s="12"/>
      <c r="T114" s="75"/>
      <c r="U114" s="75"/>
    </row>
    <row r="115" spans="1:25" ht="30">
      <c r="B115" s="13" t="s">
        <v>7</v>
      </c>
      <c r="C115" s="14"/>
      <c r="D115" s="15" t="s">
        <v>89</v>
      </c>
      <c r="E115" s="15" t="s">
        <v>90</v>
      </c>
      <c r="F115" s="15" t="s">
        <v>91</v>
      </c>
      <c r="G115" s="15" t="s">
        <v>92</v>
      </c>
      <c r="H115" s="15" t="s">
        <v>93</v>
      </c>
      <c r="I115" s="15" t="s">
        <v>94</v>
      </c>
      <c r="J115" s="15" t="s">
        <v>95</v>
      </c>
      <c r="K115" s="15" t="s">
        <v>96</v>
      </c>
      <c r="L115" s="15" t="s">
        <v>97</v>
      </c>
      <c r="M115" s="15" t="s">
        <v>98</v>
      </c>
      <c r="N115" s="15" t="s">
        <v>99</v>
      </c>
      <c r="O115" s="15" t="s">
        <v>100</v>
      </c>
      <c r="P115" s="15" t="s">
        <v>101</v>
      </c>
      <c r="Q115" s="15" t="s">
        <v>102</v>
      </c>
      <c r="R115" s="15" t="s">
        <v>103</v>
      </c>
      <c r="S115" s="16" t="s">
        <v>104</v>
      </c>
      <c r="T115" s="76" t="s">
        <v>105</v>
      </c>
      <c r="U115" s="76" t="s">
        <v>106</v>
      </c>
      <c r="W115" s="15" t="s">
        <v>107</v>
      </c>
      <c r="X115" s="126" t="s">
        <v>108</v>
      </c>
      <c r="Y115" s="76" t="s">
        <v>106</v>
      </c>
    </row>
    <row r="116" spans="1:25" s="23" customFormat="1">
      <c r="B116" s="65" t="s">
        <v>33</v>
      </c>
      <c r="C116" s="17"/>
      <c r="D116" s="86">
        <v>0.24526955931791999</v>
      </c>
      <c r="E116" s="86">
        <v>0.25676524528055994</v>
      </c>
      <c r="F116" s="86">
        <v>0.23763830483032</v>
      </c>
      <c r="G116" s="86">
        <v>0.22830320762640002</v>
      </c>
      <c r="H116" s="86">
        <v>0.27478381835519999</v>
      </c>
      <c r="I116" s="86">
        <v>0.26792644006800004</v>
      </c>
      <c r="J116" s="86">
        <v>0.27511967468160003</v>
      </c>
      <c r="K116" s="86">
        <v>0.24510037403783994</v>
      </c>
      <c r="L116" s="86">
        <v>0.25158252186329999</v>
      </c>
      <c r="M116" s="86">
        <v>0.30339390745139999</v>
      </c>
      <c r="N116" s="86">
        <v>0.31193410168215002</v>
      </c>
      <c r="O116" s="86">
        <v>0.27280064461275</v>
      </c>
      <c r="P116" s="86">
        <v>0.2224154717787</v>
      </c>
      <c r="Q116" s="96">
        <v>0.26689428059249998</v>
      </c>
      <c r="R116" s="96">
        <v>0.27126582367050001</v>
      </c>
      <c r="S116" s="70">
        <v>0.17558459534355</v>
      </c>
      <c r="T116" s="97">
        <v>-0.35272127919502183</v>
      </c>
      <c r="U116" s="97">
        <v>-0.35636297490132973</v>
      </c>
      <c r="W116" s="18">
        <v>1.1397111756095999</v>
      </c>
      <c r="X116" s="70">
        <v>0.93616017138524998</v>
      </c>
      <c r="Y116" s="97">
        <v>-0.17859876131816999</v>
      </c>
    </row>
    <row r="117" spans="1:25" s="23" customFormat="1">
      <c r="B117" s="65" t="s">
        <v>34</v>
      </c>
      <c r="C117" s="17"/>
      <c r="D117" s="86">
        <v>0.10547154783879999</v>
      </c>
      <c r="E117" s="86">
        <v>0.12760794374968795</v>
      </c>
      <c r="F117" s="86">
        <v>0.10856564402023994</v>
      </c>
      <c r="G117" s="86">
        <v>0.10334396549096003</v>
      </c>
      <c r="H117" s="86">
        <v>0.11656563811200001</v>
      </c>
      <c r="I117" s="86">
        <v>0.110307622824</v>
      </c>
      <c r="J117" s="86">
        <v>0.11073926858400002</v>
      </c>
      <c r="K117" s="86">
        <v>0.12448741721599998</v>
      </c>
      <c r="L117" s="86">
        <v>0.13051284134190003</v>
      </c>
      <c r="M117" s="86">
        <v>0.15646438326585002</v>
      </c>
      <c r="N117" s="86">
        <v>0.13805191156590002</v>
      </c>
      <c r="O117" s="86">
        <v>0.11402663183985001</v>
      </c>
      <c r="P117" s="86">
        <v>0.1315905771219</v>
      </c>
      <c r="Q117" s="96">
        <v>0.12528209427855</v>
      </c>
      <c r="R117" s="96">
        <v>0.13344222335354999</v>
      </c>
      <c r="S117" s="70">
        <v>0.10316506005630001</v>
      </c>
      <c r="T117" s="97">
        <v>-0.22689342650588051</v>
      </c>
      <c r="U117" s="97">
        <v>-9.5254692770413874E-2</v>
      </c>
      <c r="W117" s="18">
        <v>0.53905576801350008</v>
      </c>
      <c r="X117" s="70">
        <v>0.49347995481029999</v>
      </c>
      <c r="Y117" s="97">
        <v>-8.4547491943465669E-2</v>
      </c>
    </row>
    <row r="118" spans="1:25" s="23" customFormat="1">
      <c r="B118" s="65" t="s">
        <v>35</v>
      </c>
      <c r="C118" s="17"/>
      <c r="D118" s="86">
        <v>8.2433088527999993E-2</v>
      </c>
      <c r="E118" s="86">
        <v>0.10191940084800001</v>
      </c>
      <c r="F118" s="86">
        <v>6.8586739136000011E-2</v>
      </c>
      <c r="G118" s="86">
        <v>7.3313167775999999E-2</v>
      </c>
      <c r="H118" s="86">
        <v>8.2916265599999997E-2</v>
      </c>
      <c r="I118" s="86">
        <v>5.0637508992000001E-2</v>
      </c>
      <c r="J118" s="86">
        <v>6.4940895028800016E-2</v>
      </c>
      <c r="K118" s="86">
        <v>7.9562868121263994E-2</v>
      </c>
      <c r="L118" s="86">
        <v>7.4432188712699993E-2</v>
      </c>
      <c r="M118" s="86">
        <v>7.7745436985249994E-2</v>
      </c>
      <c r="N118" s="86">
        <v>8.1318548401049989E-2</v>
      </c>
      <c r="O118" s="86">
        <v>9.6534744262350008E-2</v>
      </c>
      <c r="P118" s="86">
        <v>7.389682255680001E-2</v>
      </c>
      <c r="Q118" s="96">
        <v>8.6450757029700009E-2</v>
      </c>
      <c r="R118" s="96">
        <v>8.9437681785900003E-2</v>
      </c>
      <c r="S118" s="70">
        <v>7.8026809484849996E-2</v>
      </c>
      <c r="T118" s="97">
        <v>-0.12758461616174122</v>
      </c>
      <c r="U118" s="97">
        <v>-0.19172304146993413</v>
      </c>
      <c r="W118" s="18">
        <v>0.33003091836135001</v>
      </c>
      <c r="X118" s="70">
        <v>0.32781207085725006</v>
      </c>
      <c r="Y118" s="97">
        <v>-6.7231504100186967E-3</v>
      </c>
    </row>
    <row r="119" spans="1:25" s="30" customFormat="1" ht="17.25">
      <c r="B119" s="146" t="s">
        <v>136</v>
      </c>
      <c r="C119" s="28"/>
      <c r="D119" s="95">
        <v>0.43317419568472004</v>
      </c>
      <c r="E119" s="95">
        <v>0.48629258987824792</v>
      </c>
      <c r="F119" s="95">
        <v>0.41479068798655994</v>
      </c>
      <c r="G119" s="95">
        <v>0.40496034089336008</v>
      </c>
      <c r="H119" s="95">
        <v>0.47426572206719991</v>
      </c>
      <c r="I119" s="95">
        <v>0.42887157188400005</v>
      </c>
      <c r="J119" s="95">
        <v>0.45079983829440007</v>
      </c>
      <c r="K119" s="95">
        <v>0.44915065937510396</v>
      </c>
      <c r="L119" s="95">
        <v>0.45652755191789995</v>
      </c>
      <c r="M119" s="95">
        <v>0.53760372770250009</v>
      </c>
      <c r="N119" s="95">
        <v>0.5313045616491</v>
      </c>
      <c r="O119" s="95">
        <v>0.48336202071495005</v>
      </c>
      <c r="P119" s="95">
        <v>0.42790287145740002</v>
      </c>
      <c r="Q119" s="110">
        <v>0.47862713190074996</v>
      </c>
      <c r="R119" s="110">
        <v>0.49414572880995</v>
      </c>
      <c r="S119" s="71">
        <v>0.35677646488470005</v>
      </c>
      <c r="T119" s="98">
        <v>-0.27799342565618457</v>
      </c>
      <c r="U119" s="98">
        <v>-0.26188560624398016</v>
      </c>
      <c r="W119" s="95">
        <v>2.0087978619844504</v>
      </c>
      <c r="X119" s="71">
        <v>1.7574521970528001</v>
      </c>
      <c r="Y119" s="98">
        <v>-0.1251224275414905</v>
      </c>
    </row>
    <row r="120" spans="1:25">
      <c r="B120" s="33"/>
      <c r="C120" s="17"/>
      <c r="D120" s="34"/>
      <c r="E120" s="34"/>
      <c r="F120" s="34"/>
      <c r="G120" s="34"/>
      <c r="H120" s="34"/>
      <c r="I120" s="34"/>
      <c r="J120" s="34"/>
      <c r="K120" s="34"/>
      <c r="L120" s="34"/>
      <c r="M120" s="34"/>
      <c r="N120" s="34"/>
      <c r="O120" s="34"/>
      <c r="P120" s="34"/>
      <c r="Q120" s="54"/>
      <c r="R120" s="54"/>
      <c r="S120" s="34"/>
      <c r="T120" s="34"/>
      <c r="U120" s="79"/>
    </row>
    <row r="121" spans="1:25">
      <c r="B121" s="27" t="s">
        <v>137</v>
      </c>
      <c r="C121" s="17"/>
      <c r="D121" s="34"/>
      <c r="E121" s="34"/>
      <c r="F121" s="34"/>
      <c r="G121" s="34"/>
      <c r="H121" s="34"/>
      <c r="I121" s="34"/>
      <c r="J121" s="34"/>
      <c r="K121" s="34"/>
      <c r="L121" s="34"/>
      <c r="M121" s="34"/>
      <c r="N121" s="34"/>
      <c r="O121" s="34"/>
      <c r="P121" s="34"/>
      <c r="Q121" s="54"/>
      <c r="R121" s="54"/>
      <c r="S121" s="34"/>
      <c r="T121" s="79"/>
      <c r="U121" s="79"/>
    </row>
    <row r="122" spans="1:25">
      <c r="B122" s="152" t="s">
        <v>138</v>
      </c>
      <c r="C122" s="17"/>
      <c r="D122" s="34"/>
      <c r="E122" s="34"/>
      <c r="F122" s="34"/>
      <c r="G122" s="34"/>
      <c r="H122" s="34"/>
      <c r="I122" s="34"/>
      <c r="J122" s="34"/>
      <c r="K122" s="34"/>
      <c r="L122" s="34"/>
      <c r="M122" s="34"/>
      <c r="N122" s="34"/>
      <c r="O122" s="34"/>
      <c r="P122" s="34"/>
      <c r="Q122" s="54"/>
      <c r="R122" s="54"/>
      <c r="S122" s="34"/>
      <c r="T122" s="79"/>
      <c r="U122" s="79"/>
    </row>
    <row r="123" spans="1:25">
      <c r="B123" s="33"/>
      <c r="C123" s="17"/>
      <c r="D123" s="34"/>
      <c r="E123" s="34"/>
      <c r="F123" s="34"/>
      <c r="G123" s="34"/>
      <c r="H123" s="34"/>
      <c r="I123" s="34"/>
      <c r="J123" s="34"/>
      <c r="K123" s="34"/>
      <c r="L123" s="34"/>
      <c r="M123" s="34"/>
      <c r="N123" s="34"/>
      <c r="O123" s="34"/>
      <c r="P123" s="34"/>
      <c r="Q123" s="54"/>
      <c r="R123" s="54"/>
      <c r="S123" s="34"/>
      <c r="T123" s="79"/>
      <c r="U123" s="79"/>
    </row>
    <row r="124" spans="1:25">
      <c r="B124" s="33"/>
      <c r="C124" s="17"/>
      <c r="D124" s="34"/>
      <c r="E124" s="34"/>
      <c r="F124" s="34"/>
      <c r="G124" s="34"/>
      <c r="H124" s="34"/>
      <c r="I124" s="34"/>
      <c r="J124" s="34"/>
      <c r="K124" s="34"/>
      <c r="L124" s="34"/>
      <c r="M124" s="34"/>
      <c r="N124" s="34"/>
      <c r="O124" s="34"/>
      <c r="P124" s="34"/>
      <c r="Q124" s="54"/>
      <c r="R124" s="54"/>
      <c r="S124" s="34"/>
      <c r="T124" s="79"/>
      <c r="U124" s="79"/>
    </row>
    <row r="125" spans="1:25">
      <c r="B125" s="28" t="s">
        <v>0</v>
      </c>
      <c r="C125" s="17"/>
      <c r="D125" s="34"/>
      <c r="E125" s="34"/>
      <c r="F125" s="34"/>
      <c r="G125" s="34"/>
      <c r="H125" s="34"/>
      <c r="I125" s="34"/>
      <c r="J125" s="34"/>
      <c r="K125" s="34"/>
      <c r="L125" s="34"/>
      <c r="M125" s="34"/>
      <c r="N125" s="34"/>
      <c r="O125" s="34"/>
      <c r="P125" s="34"/>
      <c r="Q125" s="54"/>
      <c r="R125" s="54"/>
      <c r="S125" s="34"/>
      <c r="T125" s="79"/>
      <c r="U125" s="79"/>
    </row>
    <row r="126" spans="1:25" ht="30">
      <c r="B126" s="13" t="s">
        <v>7</v>
      </c>
      <c r="C126" s="14"/>
      <c r="D126" s="15" t="s">
        <v>89</v>
      </c>
      <c r="E126" s="15" t="s">
        <v>90</v>
      </c>
      <c r="F126" s="15" t="s">
        <v>91</v>
      </c>
      <c r="G126" s="15" t="s">
        <v>92</v>
      </c>
      <c r="H126" s="15" t="s">
        <v>93</v>
      </c>
      <c r="I126" s="15" t="s">
        <v>94</v>
      </c>
      <c r="J126" s="15" t="s">
        <v>95</v>
      </c>
      <c r="K126" s="15" t="s">
        <v>96</v>
      </c>
      <c r="L126" s="15" t="s">
        <v>97</v>
      </c>
      <c r="M126" s="15" t="s">
        <v>98</v>
      </c>
      <c r="N126" s="15" t="s">
        <v>99</v>
      </c>
      <c r="O126" s="15" t="s">
        <v>100</v>
      </c>
      <c r="P126" s="15" t="s">
        <v>101</v>
      </c>
      <c r="Q126" s="15" t="s">
        <v>102</v>
      </c>
      <c r="R126" s="15" t="s">
        <v>103</v>
      </c>
      <c r="S126" s="16" t="s">
        <v>104</v>
      </c>
      <c r="T126" s="76" t="s">
        <v>105</v>
      </c>
      <c r="U126" s="76" t="s">
        <v>106</v>
      </c>
      <c r="W126" s="15" t="s">
        <v>107</v>
      </c>
      <c r="X126" s="126" t="s">
        <v>108</v>
      </c>
      <c r="Y126" s="76" t="s">
        <v>106</v>
      </c>
    </row>
    <row r="127" spans="1:25">
      <c r="B127" s="65" t="s">
        <v>61</v>
      </c>
      <c r="C127" s="36"/>
      <c r="D127" s="86">
        <v>0.111716489</v>
      </c>
      <c r="E127" s="86">
        <v>8.7355980999999999E-2</v>
      </c>
      <c r="F127" s="86">
        <v>6.8210000000000007E-2</v>
      </c>
      <c r="G127" s="86">
        <v>2.4259999999999997E-2</v>
      </c>
      <c r="H127" s="86">
        <v>7.3075663999999999E-2</v>
      </c>
      <c r="I127" s="86">
        <v>9.4027999999999987E-2</v>
      </c>
      <c r="J127" s="86">
        <v>9.2172000000000004E-2</v>
      </c>
      <c r="K127" s="86">
        <v>9.0009000000000006E-2</v>
      </c>
      <c r="L127" s="86">
        <v>9.9516999999999994E-2</v>
      </c>
      <c r="M127" s="86">
        <v>0.103154703</v>
      </c>
      <c r="N127" s="86">
        <v>8.9646808000000008E-2</v>
      </c>
      <c r="O127" s="86">
        <v>0.105921</v>
      </c>
      <c r="P127" s="86">
        <v>0.10857015099999998</v>
      </c>
      <c r="Q127" s="96">
        <v>0.120974886</v>
      </c>
      <c r="R127" s="96">
        <v>9.4268201999999995E-2</v>
      </c>
      <c r="S127" s="70">
        <v>0.11119446399999998</v>
      </c>
      <c r="T127" s="97">
        <v>0.17955431037074399</v>
      </c>
      <c r="U127" s="97">
        <v>4.9786765608330619E-2</v>
      </c>
      <c r="V127" s="23"/>
      <c r="W127" s="18">
        <v>0.39823951099999999</v>
      </c>
      <c r="X127" s="70">
        <v>0.43500770299999997</v>
      </c>
      <c r="Y127" s="97">
        <v>9.2326830925623549E-2</v>
      </c>
    </row>
    <row r="128" spans="1:25">
      <c r="B128" s="37"/>
      <c r="C128" s="36"/>
      <c r="D128" s="4"/>
      <c r="E128" s="38"/>
      <c r="F128" s="38"/>
      <c r="G128" s="38"/>
      <c r="H128" s="38"/>
      <c r="I128" s="38"/>
      <c r="J128" s="38"/>
      <c r="K128" s="38"/>
      <c r="L128" s="38"/>
      <c r="M128" s="38"/>
      <c r="N128" s="38"/>
      <c r="O128" s="38"/>
      <c r="P128" s="38"/>
      <c r="Q128" s="115"/>
      <c r="R128" s="115"/>
      <c r="S128" s="38"/>
      <c r="T128" s="80"/>
      <c r="U128" s="80"/>
      <c r="W128" s="38"/>
      <c r="X128" s="38"/>
      <c r="Y128" s="80"/>
    </row>
    <row r="129" spans="1:26">
      <c r="B129" s="39"/>
      <c r="C129" s="36"/>
      <c r="D129" s="4"/>
      <c r="E129" s="38"/>
      <c r="F129" s="38"/>
      <c r="G129" s="38"/>
      <c r="H129" s="38"/>
      <c r="I129" s="38"/>
      <c r="J129" s="38"/>
      <c r="K129" s="38"/>
      <c r="L129" s="38"/>
      <c r="M129" s="38"/>
      <c r="N129" s="38"/>
      <c r="O129" s="38"/>
      <c r="P129" s="38"/>
      <c r="Q129" s="115"/>
      <c r="R129" s="115"/>
      <c r="S129" s="38"/>
      <c r="T129" s="80"/>
      <c r="U129" s="80"/>
    </row>
    <row r="130" spans="1:26">
      <c r="A130" s="11"/>
      <c r="B130" s="40" t="s">
        <v>62</v>
      </c>
      <c r="C130" s="36"/>
      <c r="D130" s="4"/>
      <c r="E130" s="38"/>
      <c r="F130" s="38"/>
      <c r="G130" s="38"/>
      <c r="H130" s="38"/>
      <c r="I130" s="38"/>
      <c r="J130" s="38"/>
      <c r="K130" s="38"/>
      <c r="L130" s="38"/>
      <c r="M130" s="38"/>
      <c r="N130" s="38"/>
      <c r="O130" s="38"/>
      <c r="P130" s="38"/>
      <c r="Q130" s="115"/>
      <c r="R130" s="115"/>
      <c r="S130" s="38"/>
      <c r="T130" s="80"/>
      <c r="U130" s="80"/>
    </row>
    <row r="131" spans="1:26" ht="17.25">
      <c r="B131" s="41" t="s">
        <v>139</v>
      </c>
      <c r="C131" s="36"/>
      <c r="D131" s="4"/>
      <c r="E131" s="38"/>
      <c r="F131" s="38"/>
      <c r="G131" s="38"/>
      <c r="H131" s="38"/>
      <c r="I131" s="38"/>
      <c r="J131" s="38"/>
      <c r="K131" s="38"/>
      <c r="L131" s="38"/>
      <c r="M131" s="38"/>
      <c r="N131" s="38"/>
      <c r="O131" s="38"/>
      <c r="P131" s="38"/>
      <c r="Q131" s="115"/>
      <c r="R131" s="115"/>
      <c r="S131" s="38"/>
      <c r="T131" s="80"/>
      <c r="U131" s="80"/>
    </row>
    <row r="132" spans="1:26" ht="30">
      <c r="B132" s="13" t="s">
        <v>7</v>
      </c>
      <c r="C132" s="14"/>
      <c r="D132" s="15" t="s">
        <v>89</v>
      </c>
      <c r="E132" s="15" t="s">
        <v>90</v>
      </c>
      <c r="F132" s="15" t="s">
        <v>91</v>
      </c>
      <c r="G132" s="15" t="s">
        <v>92</v>
      </c>
      <c r="H132" s="15" t="s">
        <v>93</v>
      </c>
      <c r="I132" s="15" t="s">
        <v>94</v>
      </c>
      <c r="J132" s="15" t="s">
        <v>95</v>
      </c>
      <c r="K132" s="15" t="s">
        <v>96</v>
      </c>
      <c r="L132" s="15" t="s">
        <v>97</v>
      </c>
      <c r="M132" s="15" t="s">
        <v>98</v>
      </c>
      <c r="N132" s="15" t="s">
        <v>99</v>
      </c>
      <c r="O132" s="15" t="s">
        <v>100</v>
      </c>
      <c r="P132" s="15" t="s">
        <v>101</v>
      </c>
      <c r="Q132" s="15" t="s">
        <v>102</v>
      </c>
      <c r="R132" s="15" t="s">
        <v>103</v>
      </c>
      <c r="S132" s="16" t="s">
        <v>104</v>
      </c>
      <c r="T132" s="76" t="s">
        <v>105</v>
      </c>
      <c r="U132" s="76" t="s">
        <v>106</v>
      </c>
      <c r="W132" s="15" t="s">
        <v>107</v>
      </c>
      <c r="X132" s="126" t="s">
        <v>108</v>
      </c>
      <c r="Y132" s="76" t="s">
        <v>106</v>
      </c>
    </row>
    <row r="133" spans="1:26" s="23" customFormat="1">
      <c r="B133" s="65" t="s">
        <v>33</v>
      </c>
      <c r="C133" s="17"/>
      <c r="D133" s="18">
        <v>0.26801597700000185</v>
      </c>
      <c r="E133" s="18">
        <v>0.25167183399999998</v>
      </c>
      <c r="F133" s="18">
        <v>0.17958508000000001</v>
      </c>
      <c r="G133" s="18">
        <v>0.11967580599999998</v>
      </c>
      <c r="H133" s="18">
        <v>0.133251826006899</v>
      </c>
      <c r="I133" s="18">
        <v>0.12845765499999995</v>
      </c>
      <c r="J133" s="18">
        <v>0.14625333599999993</v>
      </c>
      <c r="K133" s="18">
        <v>0.20436816300000002</v>
      </c>
      <c r="L133" s="18">
        <v>0.16761777199999997</v>
      </c>
      <c r="M133" s="18">
        <v>0.14798398699999998</v>
      </c>
      <c r="N133" s="86">
        <v>0.16207493899999992</v>
      </c>
      <c r="O133" s="86">
        <v>0.197160111</v>
      </c>
      <c r="P133" s="86">
        <v>0.21900263099999998</v>
      </c>
      <c r="Q133" s="96">
        <v>0.26598351100000001</v>
      </c>
      <c r="R133" s="96">
        <v>0.20431527699999996</v>
      </c>
      <c r="S133" s="70">
        <v>0.18665559204867582</v>
      </c>
      <c r="T133" s="97">
        <v>-8.6433502235489401E-2</v>
      </c>
      <c r="U133" s="97">
        <v>-5.3279128815890031E-2</v>
      </c>
      <c r="W133" s="18">
        <v>0.67483680899999987</v>
      </c>
      <c r="X133" s="70">
        <v>0.87595701104867585</v>
      </c>
      <c r="Y133" s="97">
        <v>0.29802790743839824</v>
      </c>
    </row>
    <row r="134" spans="1:26" s="23" customFormat="1">
      <c r="B134" s="65" t="s">
        <v>34</v>
      </c>
      <c r="C134" s="17"/>
      <c r="D134" s="18">
        <v>2.6970035000000003E-2</v>
      </c>
      <c r="E134" s="18">
        <v>1.7176409999999996E-2</v>
      </c>
      <c r="F134" s="18">
        <v>2.0988507999999996E-2</v>
      </c>
      <c r="G134" s="18">
        <v>1.7673804000000001E-2</v>
      </c>
      <c r="H134" s="18">
        <v>1.6216739000000001E-2</v>
      </c>
      <c r="I134" s="18">
        <v>2.0867691000000001E-2</v>
      </c>
      <c r="J134" s="18">
        <v>1.4021409000000006E-2</v>
      </c>
      <c r="K134" s="18">
        <v>1.6649529E-2</v>
      </c>
      <c r="L134" s="18">
        <v>1.7946377999999999E-2</v>
      </c>
      <c r="M134" s="18">
        <v>1.5794171000000003E-2</v>
      </c>
      <c r="N134" s="86">
        <v>1.1466580000000001E-2</v>
      </c>
      <c r="O134" s="86">
        <v>9.995426E-3</v>
      </c>
      <c r="P134" s="86">
        <v>1.2634926000000001E-2</v>
      </c>
      <c r="Q134" s="96">
        <v>1.4260458000000004E-2</v>
      </c>
      <c r="R134" s="96">
        <v>8.2963750000000051E-3</v>
      </c>
      <c r="S134" s="70">
        <v>9.4651193250000019E-3</v>
      </c>
      <c r="T134" s="97">
        <v>0.14087409561404773</v>
      </c>
      <c r="U134" s="97">
        <v>-5.3054934827189815E-2</v>
      </c>
      <c r="W134" s="18">
        <v>5.5202555E-2</v>
      </c>
      <c r="X134" s="70">
        <v>4.465687832500001E-2</v>
      </c>
      <c r="Y134" s="97">
        <v>-0.19103602496297478</v>
      </c>
    </row>
    <row r="135" spans="1:26" s="23" customFormat="1">
      <c r="B135" s="65" t="s">
        <v>63</v>
      </c>
      <c r="C135" s="17"/>
      <c r="D135" s="18">
        <v>9.4019611000000003E-2</v>
      </c>
      <c r="E135" s="18">
        <v>9.8207999000000004E-2</v>
      </c>
      <c r="F135" s="18">
        <v>7.5436358999999995E-2</v>
      </c>
      <c r="G135" s="18">
        <v>8.7551536999999999E-2</v>
      </c>
      <c r="H135" s="18">
        <v>9.2161292000000006E-2</v>
      </c>
      <c r="I135" s="18">
        <v>0.10538141400000001</v>
      </c>
      <c r="J135" s="18">
        <v>8.0290765000000014E-2</v>
      </c>
      <c r="K135" s="18">
        <v>8.6391426000000007E-2</v>
      </c>
      <c r="L135" s="18">
        <v>8.9764981000000008E-2</v>
      </c>
      <c r="M135" s="18">
        <v>8.3838194000000019E-2</v>
      </c>
      <c r="N135" s="86">
        <v>7.3398982999999987E-2</v>
      </c>
      <c r="O135" s="86">
        <v>7.2213689806693321E-2</v>
      </c>
      <c r="P135" s="86">
        <v>8.4539926999999987E-2</v>
      </c>
      <c r="Q135" s="96">
        <v>0.10706183</v>
      </c>
      <c r="R135" s="96">
        <v>9.6090621000000043E-2</v>
      </c>
      <c r="S135" s="70">
        <v>8.6327944423125025E-2</v>
      </c>
      <c r="T135" s="97">
        <v>-0.10159864173294308</v>
      </c>
      <c r="U135" s="97">
        <v>0.19545123167385214</v>
      </c>
      <c r="W135" s="18">
        <v>0.31921584780669332</v>
      </c>
      <c r="X135" s="70">
        <v>0.37402032242312505</v>
      </c>
      <c r="Y135" s="97">
        <v>0.17168469232648986</v>
      </c>
    </row>
    <row r="136" spans="1:26" s="42" customFormat="1">
      <c r="B136" s="146" t="s">
        <v>64</v>
      </c>
      <c r="C136" s="28"/>
      <c r="D136" s="29">
        <v>0.38900562300000185</v>
      </c>
      <c r="E136" s="29">
        <v>0.367056243</v>
      </c>
      <c r="F136" s="29">
        <v>0.27600994700000003</v>
      </c>
      <c r="G136" s="29">
        <v>0.22490114699999997</v>
      </c>
      <c r="H136" s="29">
        <v>0.24162985700689901</v>
      </c>
      <c r="I136" s="29">
        <v>0.25470675999999992</v>
      </c>
      <c r="J136" s="29">
        <v>0.24056550999999995</v>
      </c>
      <c r="K136" s="29">
        <v>0.30740911800000004</v>
      </c>
      <c r="L136" s="29">
        <v>0.275329131</v>
      </c>
      <c r="M136" s="29">
        <v>0.24761635199999998</v>
      </c>
      <c r="N136" s="95">
        <v>0.2469405019999999</v>
      </c>
      <c r="O136" s="95">
        <v>0.27936922680669329</v>
      </c>
      <c r="P136" s="95">
        <v>0.31617748399999995</v>
      </c>
      <c r="Q136" s="110">
        <v>0.38730579900000006</v>
      </c>
      <c r="R136" s="110">
        <v>0.30870227299999997</v>
      </c>
      <c r="S136" s="71">
        <v>0.28244865579680084</v>
      </c>
      <c r="T136" s="98">
        <v>-8.5045104942259808E-2</v>
      </c>
      <c r="U136" s="98">
        <v>1.1022792400246395E-2</v>
      </c>
      <c r="W136" s="29">
        <v>1.0492552118066931</v>
      </c>
      <c r="X136" s="71">
        <v>1.2946342117968008</v>
      </c>
      <c r="Y136" s="98">
        <v>0.23386016788765263</v>
      </c>
    </row>
    <row r="137" spans="1:26">
      <c r="B137" s="65" t="s">
        <v>65</v>
      </c>
      <c r="C137" s="17"/>
      <c r="D137" s="18">
        <v>1.5410923000000002E-2</v>
      </c>
      <c r="E137" s="18">
        <v>1.5296100999999999E-2</v>
      </c>
      <c r="F137" s="18">
        <v>1.3599110000000008E-2</v>
      </c>
      <c r="G137" s="18">
        <v>1.7805662999999999E-2</v>
      </c>
      <c r="H137" s="18">
        <v>1.8537787999999993E-2</v>
      </c>
      <c r="I137" s="18">
        <v>1.9328998999999996E-2</v>
      </c>
      <c r="J137" s="18">
        <v>1.9080687999999995E-2</v>
      </c>
      <c r="K137" s="18">
        <v>2.1547256000000004E-2</v>
      </c>
      <c r="L137" s="18">
        <v>1.9919759000000002E-2</v>
      </c>
      <c r="M137" s="18">
        <v>2.0699250000000002E-2</v>
      </c>
      <c r="N137" s="86">
        <v>1.967348699999999E-2</v>
      </c>
      <c r="O137" s="86">
        <v>2.1966052000000003E-2</v>
      </c>
      <c r="P137" s="86">
        <v>2.658545499999999E-2</v>
      </c>
      <c r="Q137" s="96">
        <v>2.1176252E-2</v>
      </c>
      <c r="R137" s="96">
        <v>1.9342606000000005E-2</v>
      </c>
      <c r="S137" s="70">
        <v>1.8865114999999995E-2</v>
      </c>
      <c r="T137" s="97">
        <v>-2.4685970442659633E-2</v>
      </c>
      <c r="U137" s="97">
        <v>-0.14116951921993115</v>
      </c>
      <c r="W137" s="18">
        <v>8.2258548000000001E-2</v>
      </c>
      <c r="X137" s="70">
        <v>8.5969427999999987E-2</v>
      </c>
      <c r="Y137" s="97">
        <v>4.5112393668801376E-2</v>
      </c>
    </row>
    <row r="138" spans="1:26">
      <c r="B138" s="65" t="s">
        <v>61</v>
      </c>
      <c r="C138" s="17"/>
      <c r="D138" s="18">
        <v>0.18000460200000001</v>
      </c>
      <c r="E138" s="18">
        <v>0.17271686999999991</v>
      </c>
      <c r="F138" s="18">
        <v>0.14084125900000008</v>
      </c>
      <c r="G138" s="18">
        <v>0.13846906599999995</v>
      </c>
      <c r="H138" s="18">
        <v>0.15072417100000154</v>
      </c>
      <c r="I138" s="18">
        <v>0.14093032799999991</v>
      </c>
      <c r="J138" s="18">
        <v>0.13829514192400014</v>
      </c>
      <c r="K138" s="18">
        <v>0.15153673399999998</v>
      </c>
      <c r="L138" s="18">
        <v>0.17718519799999974</v>
      </c>
      <c r="M138" s="18">
        <v>0.16255861800000007</v>
      </c>
      <c r="N138" s="86">
        <v>0.16589605299999982</v>
      </c>
      <c r="O138" s="86">
        <v>0.17061677507999989</v>
      </c>
      <c r="P138" s="86">
        <v>0.16392641800000002</v>
      </c>
      <c r="Q138" s="96">
        <v>0.17056816599999966</v>
      </c>
      <c r="R138" s="96">
        <v>0.1413054286753839</v>
      </c>
      <c r="S138" s="70">
        <v>0.13487130499999997</v>
      </c>
      <c r="T138" s="97">
        <v>-4.5533450028765854E-2</v>
      </c>
      <c r="U138" s="97">
        <v>-0.20950735977303148</v>
      </c>
      <c r="W138" s="18">
        <v>0.67625664407999952</v>
      </c>
      <c r="X138" s="70">
        <v>0.61067131767538352</v>
      </c>
      <c r="Y138" s="97">
        <v>-9.6982893963046157E-2</v>
      </c>
    </row>
    <row r="139" spans="1:26" s="22" customFormat="1">
      <c r="B139" s="146" t="s">
        <v>66</v>
      </c>
      <c r="C139" s="17"/>
      <c r="D139" s="29">
        <v>0.58442114800000189</v>
      </c>
      <c r="E139" s="29">
        <v>0.55506921399999998</v>
      </c>
      <c r="F139" s="29">
        <v>0.43045031600000011</v>
      </c>
      <c r="G139" s="29">
        <v>0.38117587599999991</v>
      </c>
      <c r="H139" s="29">
        <v>0.4108918160069005</v>
      </c>
      <c r="I139" s="29">
        <v>0.41496608699999982</v>
      </c>
      <c r="J139" s="29">
        <v>0.39794133992400005</v>
      </c>
      <c r="K139" s="29">
        <v>0.480493108</v>
      </c>
      <c r="L139" s="29">
        <v>0.47243408799999975</v>
      </c>
      <c r="M139" s="29">
        <v>0.43087422000000009</v>
      </c>
      <c r="N139" s="95">
        <v>0.43251004199999971</v>
      </c>
      <c r="O139" s="95">
        <v>0.4719520538866932</v>
      </c>
      <c r="P139" s="95">
        <v>0.50668935699999995</v>
      </c>
      <c r="Q139" s="110">
        <v>0.5790502169999997</v>
      </c>
      <c r="R139" s="110">
        <v>0.46935030767538388</v>
      </c>
      <c r="S139" s="71">
        <v>0.43618507579680077</v>
      </c>
      <c r="T139" s="98">
        <v>-7.0662000932406155E-2</v>
      </c>
      <c r="U139" s="98">
        <v>-7.5785194269923473E-2</v>
      </c>
      <c r="W139" s="29">
        <v>1.8077704038866929</v>
      </c>
      <c r="X139" s="71">
        <v>1.9912749574721844</v>
      </c>
      <c r="Y139" s="98">
        <v>0.10150877190541352</v>
      </c>
    </row>
    <row r="141" spans="1:26">
      <c r="B141" s="1" t="s">
        <v>140</v>
      </c>
      <c r="C141" s="1"/>
      <c r="D141" s="1"/>
      <c r="E141" s="1"/>
      <c r="F141" s="1"/>
      <c r="G141" s="1"/>
      <c r="H141" s="1"/>
      <c r="I141" s="1"/>
      <c r="J141" s="1"/>
      <c r="K141" s="1"/>
      <c r="L141" s="1"/>
      <c r="M141" s="1"/>
      <c r="N141" s="1"/>
      <c r="O141" s="1"/>
      <c r="P141" s="1"/>
      <c r="Q141" s="1"/>
      <c r="R141" s="1"/>
      <c r="S141" s="1"/>
      <c r="T141" s="1"/>
      <c r="U141" s="1"/>
    </row>
    <row r="142" spans="1:26">
      <c r="B142" s="27"/>
      <c r="C142" s="17"/>
      <c r="D142" s="34"/>
      <c r="E142" s="34"/>
      <c r="F142" s="34"/>
      <c r="G142" s="34"/>
      <c r="H142" s="34"/>
      <c r="I142" s="34"/>
      <c r="J142" s="34"/>
      <c r="K142" s="34"/>
      <c r="L142" s="34"/>
      <c r="M142" s="34"/>
      <c r="N142" s="34"/>
      <c r="O142" s="34"/>
      <c r="P142" s="34"/>
      <c r="Q142" s="54"/>
      <c r="R142" s="54"/>
      <c r="S142" s="34"/>
      <c r="T142" s="79"/>
      <c r="U142" s="79"/>
    </row>
    <row r="144" spans="1:26" ht="15.75">
      <c r="B144" s="43" t="s">
        <v>67</v>
      </c>
      <c r="C144" s="43"/>
      <c r="D144" s="44"/>
      <c r="E144" s="44"/>
      <c r="F144" s="44"/>
      <c r="G144" s="44"/>
      <c r="H144" s="44"/>
      <c r="I144" s="44"/>
      <c r="J144" s="44"/>
      <c r="K144" s="43"/>
      <c r="L144" s="43"/>
      <c r="M144" s="43"/>
      <c r="N144" s="43"/>
      <c r="O144" s="43"/>
      <c r="P144" s="43"/>
      <c r="Q144" s="43"/>
      <c r="R144" s="43"/>
      <c r="S144" s="43"/>
      <c r="T144" s="81"/>
      <c r="U144" s="81"/>
      <c r="V144" s="45"/>
      <c r="W144" s="92" t="s">
        <v>109</v>
      </c>
      <c r="X144" s="93"/>
      <c r="Y144" s="93"/>
      <c r="Z144" s="45"/>
    </row>
    <row r="145" spans="1:25">
      <c r="B145" s="46"/>
      <c r="C145" s="32"/>
      <c r="D145" s="32"/>
      <c r="E145" s="32"/>
      <c r="F145" s="32"/>
      <c r="G145" s="32"/>
      <c r="H145" s="32"/>
      <c r="I145" s="32"/>
      <c r="J145" s="32"/>
      <c r="K145" s="32"/>
      <c r="L145" s="32"/>
      <c r="M145" s="32"/>
      <c r="N145" s="32"/>
      <c r="O145" s="32"/>
      <c r="P145" s="32"/>
      <c r="Q145" s="113"/>
      <c r="R145" s="113"/>
      <c r="S145" s="32"/>
      <c r="T145" s="82"/>
      <c r="U145" s="82"/>
    </row>
    <row r="146" spans="1:25">
      <c r="A146" s="11"/>
      <c r="B146" s="47" t="s">
        <v>68</v>
      </c>
      <c r="C146" s="48"/>
      <c r="D146" s="48"/>
      <c r="E146" s="48"/>
      <c r="F146" s="48"/>
      <c r="G146" s="48"/>
      <c r="H146" s="48"/>
      <c r="I146" s="48"/>
      <c r="J146" s="48"/>
      <c r="K146" s="48"/>
      <c r="L146" s="48"/>
      <c r="M146" s="48"/>
      <c r="N146" s="48"/>
      <c r="O146" s="48"/>
      <c r="P146" s="48"/>
      <c r="Q146" s="116"/>
      <c r="R146" s="116"/>
      <c r="S146" s="48"/>
      <c r="T146" s="83"/>
      <c r="U146" s="83"/>
    </row>
    <row r="147" spans="1:25">
      <c r="B147" s="47"/>
      <c r="C147" s="48"/>
      <c r="D147" s="48"/>
      <c r="E147" s="48"/>
      <c r="F147" s="48"/>
      <c r="G147" s="48"/>
      <c r="H147" s="48"/>
      <c r="I147" s="48"/>
      <c r="J147" s="48"/>
      <c r="K147" s="48"/>
      <c r="L147" s="48"/>
      <c r="M147" s="48"/>
      <c r="N147" s="48"/>
      <c r="O147" s="48"/>
      <c r="P147" s="48"/>
      <c r="Q147" s="116"/>
      <c r="R147" s="116"/>
      <c r="S147" s="48"/>
      <c r="T147" s="83"/>
      <c r="U147" s="83"/>
    </row>
    <row r="148" spans="1:25">
      <c r="B148" s="49" t="s">
        <v>5</v>
      </c>
      <c r="C148" s="48"/>
      <c r="D148" s="50"/>
      <c r="E148" s="50"/>
      <c r="F148" s="50"/>
      <c r="G148" s="50"/>
      <c r="H148" s="50"/>
      <c r="I148" s="50"/>
      <c r="J148" s="50"/>
      <c r="K148" s="48"/>
      <c r="L148" s="48"/>
      <c r="M148" s="48"/>
      <c r="N148" s="48"/>
      <c r="O148" s="48"/>
      <c r="P148" s="48"/>
      <c r="Q148" s="116"/>
      <c r="R148" s="116"/>
      <c r="S148" s="48"/>
      <c r="T148" s="84"/>
      <c r="U148" s="84"/>
    </row>
    <row r="149" spans="1:25" ht="30">
      <c r="B149" s="15" t="s">
        <v>4</v>
      </c>
      <c r="C149" s="36"/>
      <c r="D149" s="15" t="s">
        <v>89</v>
      </c>
      <c r="E149" s="15" t="s">
        <v>90</v>
      </c>
      <c r="F149" s="15" t="s">
        <v>91</v>
      </c>
      <c r="G149" s="15" t="s">
        <v>92</v>
      </c>
      <c r="H149" s="15" t="s">
        <v>93</v>
      </c>
      <c r="I149" s="15" t="s">
        <v>94</v>
      </c>
      <c r="J149" s="15" t="s">
        <v>95</v>
      </c>
      <c r="K149" s="15" t="s">
        <v>96</v>
      </c>
      <c r="L149" s="15" t="s">
        <v>97</v>
      </c>
      <c r="M149" s="15" t="s">
        <v>98</v>
      </c>
      <c r="N149" s="15" t="s">
        <v>99</v>
      </c>
      <c r="O149" s="15" t="s">
        <v>100</v>
      </c>
      <c r="P149" s="15" t="s">
        <v>101</v>
      </c>
      <c r="Q149" s="15" t="s">
        <v>102</v>
      </c>
      <c r="R149" s="15" t="s">
        <v>103</v>
      </c>
      <c r="S149" s="16" t="s">
        <v>104</v>
      </c>
      <c r="T149" s="76" t="s">
        <v>105</v>
      </c>
      <c r="U149" s="76" t="s">
        <v>106</v>
      </c>
      <c r="W149" s="15" t="s">
        <v>107</v>
      </c>
      <c r="X149" s="126" t="s">
        <v>108</v>
      </c>
      <c r="Y149" s="76" t="s">
        <v>106</v>
      </c>
    </row>
    <row r="150" spans="1:25">
      <c r="B150" s="146" t="s">
        <v>69</v>
      </c>
      <c r="C150" s="17"/>
      <c r="D150" s="95">
        <v>3.6347783773730002</v>
      </c>
      <c r="E150" s="95">
        <v>3.8425054575550002</v>
      </c>
      <c r="F150" s="95">
        <v>3.771578137580001</v>
      </c>
      <c r="G150" s="95">
        <v>3.6741438399300002</v>
      </c>
      <c r="H150" s="95">
        <v>3.7540511515900001</v>
      </c>
      <c r="I150" s="95">
        <v>3.7620423785600008</v>
      </c>
      <c r="J150" s="95">
        <v>3.8662862749050002</v>
      </c>
      <c r="K150" s="95">
        <v>4.0640358628750004</v>
      </c>
      <c r="L150" s="95">
        <v>3.9090204453032502</v>
      </c>
      <c r="M150" s="95">
        <v>3.7725097070078992</v>
      </c>
      <c r="N150" s="95">
        <v>4.1313452203871002</v>
      </c>
      <c r="O150" s="95">
        <v>4.1084834531166008</v>
      </c>
      <c r="P150" s="95">
        <v>3.8741256032220996</v>
      </c>
      <c r="Q150" s="110">
        <v>4.0489612188985991</v>
      </c>
      <c r="R150" s="110">
        <v>4.0790683633509008</v>
      </c>
      <c r="S150" s="71">
        <v>3.8529338864635996</v>
      </c>
      <c r="T150" s="98">
        <v>-5.543777567423136E-2</v>
      </c>
      <c r="U150" s="98">
        <v>-6.2200461452302402E-2</v>
      </c>
      <c r="W150" s="29">
        <v>15.921358825814849</v>
      </c>
      <c r="X150" s="71">
        <v>15.855089071935199</v>
      </c>
      <c r="Y150" s="98">
        <v>-4.1623177145031498E-3</v>
      </c>
    </row>
    <row r="151" spans="1:25">
      <c r="B151" s="65" t="s">
        <v>70</v>
      </c>
      <c r="C151" s="17"/>
      <c r="D151" s="86">
        <v>2.9501501440000002</v>
      </c>
      <c r="E151" s="86">
        <v>3.1301286319999999</v>
      </c>
      <c r="F151" s="86">
        <v>3.0764226480000008</v>
      </c>
      <c r="G151" s="86">
        <v>3.0274994770000001</v>
      </c>
      <c r="H151" s="86">
        <v>3.0318816160000006</v>
      </c>
      <c r="I151" s="86">
        <v>3.0855236660000007</v>
      </c>
      <c r="J151" s="86">
        <v>3.0891173250000001</v>
      </c>
      <c r="K151" s="86">
        <v>3.1933196070000003</v>
      </c>
      <c r="L151" s="86">
        <v>3.0856759650000005</v>
      </c>
      <c r="M151" s="86">
        <v>2.8938604539999995</v>
      </c>
      <c r="N151" s="86">
        <v>3.1805060699999994</v>
      </c>
      <c r="O151" s="86">
        <v>3.3961477820000008</v>
      </c>
      <c r="P151" s="86">
        <v>3.0898272529999997</v>
      </c>
      <c r="Q151" s="96">
        <v>3.2273513849999995</v>
      </c>
      <c r="R151" s="96">
        <v>3.3095944090000002</v>
      </c>
      <c r="S151" s="70">
        <v>3.2438539949999998</v>
      </c>
      <c r="T151" s="97">
        <v>-1.9863586251302578E-2</v>
      </c>
      <c r="U151" s="97">
        <v>-4.4843097761286144E-2</v>
      </c>
      <c r="W151" s="18">
        <v>12.556190271000002</v>
      </c>
      <c r="X151" s="70">
        <v>12.870627042000001</v>
      </c>
      <c r="Y151" s="97">
        <v>2.5042370672434533E-2</v>
      </c>
    </row>
    <row r="152" spans="1:25">
      <c r="B152" s="65" t="s">
        <v>147</v>
      </c>
      <c r="C152" s="17"/>
      <c r="D152" s="86">
        <v>0.42306192100000001</v>
      </c>
      <c r="E152" s="86">
        <v>0.46501500000000001</v>
      </c>
      <c r="F152" s="86">
        <v>0.47947432200000001</v>
      </c>
      <c r="G152" s="86">
        <v>0.43614089100000003</v>
      </c>
      <c r="H152" s="86">
        <v>0.44979751999999995</v>
      </c>
      <c r="I152" s="86">
        <v>0.488262223</v>
      </c>
      <c r="J152" s="86">
        <v>0.58717543799999994</v>
      </c>
      <c r="K152" s="86">
        <v>0.70681060600000001</v>
      </c>
      <c r="L152" s="86">
        <v>0.65404339300000003</v>
      </c>
      <c r="M152" s="86">
        <v>0.7217522059999999</v>
      </c>
      <c r="N152" s="86">
        <v>0.77582714300000011</v>
      </c>
      <c r="O152" s="86">
        <v>0.55054978600000004</v>
      </c>
      <c r="P152" s="86">
        <v>0.69030612799999991</v>
      </c>
      <c r="Q152" s="96">
        <v>0.69054377300000003</v>
      </c>
      <c r="R152" s="96">
        <v>0.618575396</v>
      </c>
      <c r="S152" s="70">
        <v>0.52759239800000002</v>
      </c>
      <c r="T152" s="97">
        <v>-0.14708473467961858</v>
      </c>
      <c r="U152" s="97">
        <v>-4.1699022656599527E-2</v>
      </c>
      <c r="W152" s="18">
        <v>2.7021725279999997</v>
      </c>
      <c r="X152" s="70">
        <v>2.5270176950000001</v>
      </c>
      <c r="Y152" s="97">
        <v>-6.4820003602671372E-2</v>
      </c>
    </row>
    <row r="153" spans="1:25">
      <c r="B153" s="65" t="s">
        <v>72</v>
      </c>
      <c r="C153" s="17"/>
      <c r="D153" s="86"/>
      <c r="E153" s="86"/>
      <c r="F153" s="86"/>
      <c r="G153" s="86"/>
      <c r="H153" s="86">
        <v>0</v>
      </c>
      <c r="I153" s="86">
        <v>1.0546423000000001E-2</v>
      </c>
      <c r="J153" s="86">
        <v>9.5094568000000004E-2</v>
      </c>
      <c r="K153" s="86">
        <v>0.25315897599999998</v>
      </c>
      <c r="L153" s="86">
        <v>0.19493955299999999</v>
      </c>
      <c r="M153" s="86">
        <v>0.27906741099999999</v>
      </c>
      <c r="N153" s="86">
        <v>0.28279097799999997</v>
      </c>
      <c r="O153" s="86">
        <v>0.19817707600000001</v>
      </c>
      <c r="P153" s="86">
        <v>0.26072329799999999</v>
      </c>
      <c r="Q153" s="96">
        <v>0.26252829299999997</v>
      </c>
      <c r="R153" s="96">
        <v>0.28416814600000001</v>
      </c>
      <c r="S153" s="70">
        <v>0.28364362800000004</v>
      </c>
      <c r="T153" s="97">
        <v>-1.8458015347011525E-3</v>
      </c>
      <c r="U153" s="97">
        <v>0.43126356350115902</v>
      </c>
      <c r="W153" s="86">
        <v>0.95497501799999995</v>
      </c>
      <c r="X153" s="70">
        <v>1.0910633650000001</v>
      </c>
      <c r="Y153" s="97">
        <v>0.14250461471234033</v>
      </c>
    </row>
    <row r="154" spans="1:25" ht="34.5" customHeight="1">
      <c r="B154" s="65" t="s">
        <v>73</v>
      </c>
      <c r="C154" s="17"/>
      <c r="D154" s="86">
        <v>0.195949022448</v>
      </c>
      <c r="E154" s="86">
        <v>0.18110342880000002</v>
      </c>
      <c r="F154" s="86">
        <v>0.17476300800000003</v>
      </c>
      <c r="G154" s="86">
        <v>0.17430033600000003</v>
      </c>
      <c r="H154" s="86">
        <v>0.16965629559000001</v>
      </c>
      <c r="I154" s="86">
        <v>0.16798888956000002</v>
      </c>
      <c r="J154" s="86">
        <v>0.17609640190500001</v>
      </c>
      <c r="K154" s="86">
        <v>0.16390564987500003</v>
      </c>
      <c r="L154" s="86">
        <v>0.16930108730325</v>
      </c>
      <c r="M154" s="86">
        <v>0.1568970470079</v>
      </c>
      <c r="N154" s="86">
        <v>0.17501200738709999</v>
      </c>
      <c r="O154" s="86">
        <v>0.16178588511660003</v>
      </c>
      <c r="P154" s="86">
        <v>9.3992222222099991E-2</v>
      </c>
      <c r="Q154" s="96">
        <v>0.13106606089860004</v>
      </c>
      <c r="R154" s="96">
        <v>0.15089855835090002</v>
      </c>
      <c r="S154" s="70">
        <v>8.14874934636E-2</v>
      </c>
      <c r="T154" s="97">
        <v>-0.45998494383154609</v>
      </c>
      <c r="U154" s="97">
        <v>-0.49632507554740335</v>
      </c>
      <c r="W154" s="18">
        <v>0.66299602681485004</v>
      </c>
      <c r="X154" s="70">
        <v>0.45744433493520004</v>
      </c>
      <c r="Y154" s="97">
        <v>-0.31003457572311044</v>
      </c>
    </row>
    <row r="155" spans="1:25" ht="23.25" customHeight="1">
      <c r="B155" s="51" t="s">
        <v>74</v>
      </c>
      <c r="C155" s="17"/>
      <c r="D155" s="34"/>
      <c r="E155" s="34"/>
      <c r="F155" s="34"/>
      <c r="G155" s="34"/>
      <c r="H155" s="34"/>
      <c r="I155" s="34"/>
      <c r="J155" s="34"/>
      <c r="K155" s="34"/>
      <c r="L155" s="34"/>
      <c r="M155" s="34"/>
      <c r="N155" s="34"/>
      <c r="O155" s="34"/>
      <c r="P155" s="34"/>
      <c r="Q155" s="54"/>
      <c r="R155" s="54"/>
      <c r="S155" s="52"/>
      <c r="T155" s="99"/>
      <c r="U155" s="99"/>
      <c r="W155" s="34"/>
      <c r="X155" s="52"/>
      <c r="Y155" s="99"/>
    </row>
    <row r="156" spans="1:25" ht="17.25">
      <c r="B156" s="65" t="s">
        <v>141</v>
      </c>
      <c r="C156" s="17"/>
      <c r="D156" s="86">
        <v>6.5617289924999947E-2</v>
      </c>
      <c r="E156" s="86">
        <v>6.625839675499999E-2</v>
      </c>
      <c r="F156" s="86">
        <v>4.0918159579999995E-2</v>
      </c>
      <c r="G156" s="86">
        <v>3.6203135930000005E-2</v>
      </c>
      <c r="H156" s="86">
        <v>0.10271572000000001</v>
      </c>
      <c r="I156" s="86">
        <v>2.02676E-2</v>
      </c>
      <c r="J156" s="86">
        <v>1.3897110000000001E-2</v>
      </c>
      <c r="K156" s="86">
        <v>2.2213149999999997E-2</v>
      </c>
      <c r="L156" s="86">
        <v>4.7104909953000006E-2</v>
      </c>
      <c r="M156" s="86">
        <v>5.3918233244000004E-2</v>
      </c>
      <c r="N156" s="86">
        <v>4.3295777000000001E-2</v>
      </c>
      <c r="O156" s="86">
        <v>4.2820830000000004E-2</v>
      </c>
      <c r="P156" s="86">
        <v>5.7077971000000005E-2</v>
      </c>
      <c r="Q156" s="96">
        <v>5.4238113999999997E-2</v>
      </c>
      <c r="R156" s="96">
        <v>4.2081200999999999E-2</v>
      </c>
      <c r="S156" s="70">
        <v>4.0062869999999993E-2</v>
      </c>
      <c r="T156" s="97">
        <v>-4.7962770834416135E-2</v>
      </c>
      <c r="U156" s="97">
        <v>-6.440697202739909E-2</v>
      </c>
      <c r="W156" s="18">
        <v>0.18713975019700002</v>
      </c>
      <c r="X156" s="70">
        <v>0.19400000000000001</v>
      </c>
      <c r="Y156" s="97">
        <v>3.3773721490739206E-2</v>
      </c>
    </row>
    <row r="157" spans="1:25" s="45" customFormat="1">
      <c r="B157" s="53"/>
      <c r="C157" s="53"/>
      <c r="D157" s="54"/>
      <c r="E157" s="54"/>
      <c r="F157" s="54"/>
      <c r="G157" s="54"/>
      <c r="H157" s="54"/>
      <c r="I157" s="54"/>
      <c r="J157" s="54"/>
      <c r="K157" s="54"/>
      <c r="L157" s="54"/>
      <c r="M157" s="54"/>
      <c r="N157" s="54"/>
      <c r="O157" s="54"/>
      <c r="P157" s="54"/>
      <c r="Q157" s="54"/>
      <c r="R157" s="54"/>
      <c r="S157" s="54"/>
      <c r="T157" s="85"/>
      <c r="U157" s="85"/>
    </row>
    <row r="158" spans="1:25" s="45" customFormat="1" ht="15" customHeight="1">
      <c r="B158" s="1" t="s">
        <v>142</v>
      </c>
      <c r="C158" s="1"/>
      <c r="D158" s="1"/>
      <c r="E158" s="1"/>
      <c r="F158" s="1"/>
      <c r="G158" s="1"/>
      <c r="H158" s="1"/>
      <c r="I158" s="1"/>
      <c r="J158" s="1"/>
      <c r="K158" s="1"/>
      <c r="L158" s="1"/>
      <c r="M158" s="1"/>
      <c r="N158" s="1"/>
      <c r="O158" s="1"/>
      <c r="P158" s="1"/>
      <c r="Q158" s="1"/>
      <c r="R158" s="1"/>
      <c r="S158" s="1"/>
      <c r="T158" s="1"/>
      <c r="U158" s="1"/>
    </row>
    <row r="159" spans="1:25" s="45" customFormat="1">
      <c r="B159" s="53"/>
      <c r="C159" s="53"/>
      <c r="D159" s="54"/>
      <c r="E159" s="54"/>
      <c r="F159" s="54"/>
      <c r="G159" s="54"/>
      <c r="H159" s="54"/>
      <c r="I159" s="54"/>
      <c r="J159" s="54"/>
      <c r="K159" s="54"/>
      <c r="L159" s="54"/>
      <c r="M159" s="54"/>
      <c r="N159" s="54"/>
      <c r="O159" s="54"/>
      <c r="P159" s="54"/>
      <c r="Q159" s="54"/>
      <c r="R159" s="54"/>
      <c r="S159" s="54"/>
      <c r="T159" s="85"/>
      <c r="U159" s="85"/>
    </row>
    <row r="160" spans="1:25" s="45" customFormat="1">
      <c r="A160" s="11"/>
      <c r="B160" s="49" t="s">
        <v>75</v>
      </c>
      <c r="C160" s="53"/>
      <c r="D160" s="54"/>
      <c r="E160" s="54"/>
      <c r="F160" s="54"/>
      <c r="G160" s="54"/>
      <c r="H160" s="54"/>
      <c r="I160" s="54"/>
      <c r="J160" s="54"/>
      <c r="K160" s="54"/>
      <c r="L160" s="54"/>
      <c r="M160" s="54"/>
      <c r="N160" s="54"/>
      <c r="O160" s="54"/>
      <c r="P160" s="54"/>
      <c r="Q160" s="54"/>
      <c r="R160" s="54"/>
      <c r="S160" s="54"/>
      <c r="T160" s="85"/>
      <c r="U160" s="85"/>
    </row>
    <row r="161" spans="1:25" ht="30">
      <c r="B161" s="15" t="s">
        <v>4</v>
      </c>
      <c r="C161" s="36"/>
      <c r="D161" s="15" t="s">
        <v>89</v>
      </c>
      <c r="E161" s="15" t="s">
        <v>90</v>
      </c>
      <c r="F161" s="15" t="s">
        <v>91</v>
      </c>
      <c r="G161" s="15" t="s">
        <v>92</v>
      </c>
      <c r="H161" s="15" t="s">
        <v>93</v>
      </c>
      <c r="I161" s="15" t="s">
        <v>94</v>
      </c>
      <c r="J161" s="15" t="s">
        <v>95</v>
      </c>
      <c r="K161" s="15" t="s">
        <v>96</v>
      </c>
      <c r="L161" s="15" t="s">
        <v>97</v>
      </c>
      <c r="M161" s="15" t="s">
        <v>98</v>
      </c>
      <c r="N161" s="15" t="s">
        <v>99</v>
      </c>
      <c r="O161" s="15" t="s">
        <v>100</v>
      </c>
      <c r="P161" s="15" t="s">
        <v>101</v>
      </c>
      <c r="Q161" s="15" t="s">
        <v>102</v>
      </c>
      <c r="R161" s="15" t="s">
        <v>103</v>
      </c>
      <c r="S161" s="16" t="s">
        <v>104</v>
      </c>
      <c r="T161" s="76" t="s">
        <v>105</v>
      </c>
      <c r="U161" s="76" t="s">
        <v>106</v>
      </c>
      <c r="W161" s="15" t="s">
        <v>107</v>
      </c>
      <c r="X161" s="126" t="s">
        <v>108</v>
      </c>
      <c r="Y161" s="76" t="s">
        <v>106</v>
      </c>
    </row>
    <row r="162" spans="1:25">
      <c r="B162" s="65" t="s">
        <v>76</v>
      </c>
      <c r="C162" s="17"/>
      <c r="D162" s="18">
        <v>0.20853406000000002</v>
      </c>
      <c r="E162" s="18">
        <v>0.20060034000000002</v>
      </c>
      <c r="F162" s="18">
        <v>0.10951561000000001</v>
      </c>
      <c r="G162" s="18">
        <v>4.2905639999999995E-2</v>
      </c>
      <c r="H162" s="18">
        <v>0.10271572000000001</v>
      </c>
      <c r="I162" s="18">
        <v>2.02676E-2</v>
      </c>
      <c r="J162" s="18">
        <v>1.3897110000000001E-2</v>
      </c>
      <c r="K162" s="18">
        <v>2.2213149999999997E-2</v>
      </c>
      <c r="L162" s="18">
        <v>6.2684999999999998E-3</v>
      </c>
      <c r="M162" s="18">
        <v>4.2421999999999998E-3</v>
      </c>
      <c r="N162" s="86">
        <v>0.15083902000000002</v>
      </c>
      <c r="O162" s="86">
        <v>0.15711443999999999</v>
      </c>
      <c r="P162" s="86">
        <v>0.10055362</v>
      </c>
      <c r="Q162" s="96">
        <v>0.13323939999999998</v>
      </c>
      <c r="R162" s="96">
        <v>0.30580373000000005</v>
      </c>
      <c r="S162" s="70">
        <v>9.0913620000000001E-2</v>
      </c>
      <c r="T162" s="97">
        <v>-0.70270598072822721</v>
      </c>
      <c r="U162" s="97">
        <v>-0.42135414160531648</v>
      </c>
      <c r="W162" s="18">
        <v>0.31846416</v>
      </c>
      <c r="X162" s="70">
        <v>0.6305103700000001</v>
      </c>
      <c r="Y162" s="97">
        <v>0.97984718280386751</v>
      </c>
    </row>
    <row r="163" spans="1:25">
      <c r="B163" s="65" t="s">
        <v>77</v>
      </c>
      <c r="C163" s="17"/>
      <c r="D163" s="18">
        <v>0.72398699199999994</v>
      </c>
      <c r="E163" s="18">
        <v>1.0376361939999996</v>
      </c>
      <c r="F163" s="18">
        <v>1.0495487680000006</v>
      </c>
      <c r="G163" s="18">
        <v>1.1004456879999993</v>
      </c>
      <c r="H163" s="18">
        <v>1.4013055199999997</v>
      </c>
      <c r="I163" s="18">
        <v>1.447742188624072</v>
      </c>
      <c r="J163" s="18">
        <v>1.0817255276112161</v>
      </c>
      <c r="K163" s="18">
        <v>1.503921250000001</v>
      </c>
      <c r="L163" s="18">
        <v>1.05986943</v>
      </c>
      <c r="M163" s="18">
        <v>0.90487295000000068</v>
      </c>
      <c r="N163" s="86">
        <v>0.97623216999999995</v>
      </c>
      <c r="O163" s="86">
        <v>1.3600674499999994</v>
      </c>
      <c r="P163" s="86">
        <v>1.1678817100000005</v>
      </c>
      <c r="Q163" s="96">
        <v>1.2759178100000006</v>
      </c>
      <c r="R163" s="96">
        <v>1.1325239599999997</v>
      </c>
      <c r="S163" s="70">
        <v>1.3235186652026616</v>
      </c>
      <c r="T163" s="97">
        <v>0.16864517833482484</v>
      </c>
      <c r="U163" s="97">
        <v>-2.6872773697611652E-2</v>
      </c>
      <c r="W163" s="18">
        <v>4.3010419999999998</v>
      </c>
      <c r="X163" s="70">
        <v>4.8998421452026628</v>
      </c>
      <c r="Y163" s="97">
        <v>0.139222110642645</v>
      </c>
    </row>
    <row r="164" spans="1:25">
      <c r="B164" s="65" t="s">
        <v>31</v>
      </c>
      <c r="C164" s="17"/>
      <c r="D164" s="18">
        <v>2.4223115812392972</v>
      </c>
      <c r="E164" s="18">
        <v>2.3582279513112412</v>
      </c>
      <c r="F164" s="18">
        <v>2.1460645119174768</v>
      </c>
      <c r="G164" s="18">
        <v>2.0707381346084945</v>
      </c>
      <c r="H164" s="18">
        <v>1.9120378987966729</v>
      </c>
      <c r="I164" s="18">
        <v>1.895819584042798</v>
      </c>
      <c r="J164" s="18">
        <v>1.9082746042534529</v>
      </c>
      <c r="K164" s="18">
        <v>1.8341081262943248</v>
      </c>
      <c r="L164" s="18">
        <v>1.9035030948831999</v>
      </c>
      <c r="M164" s="18">
        <v>2.0670313506545499</v>
      </c>
      <c r="N164" s="86">
        <v>1.97231778690795</v>
      </c>
      <c r="O164" s="86">
        <v>1.9300116948264998</v>
      </c>
      <c r="P164" s="86">
        <v>1.9769248920834008</v>
      </c>
      <c r="Q164" s="96">
        <v>2.0003689088123502</v>
      </c>
      <c r="R164" s="96">
        <v>2.0454677557220498</v>
      </c>
      <c r="S164" s="70">
        <v>1.80920744199685</v>
      </c>
      <c r="T164" s="97">
        <v>-0.11550429629813441</v>
      </c>
      <c r="U164" s="97">
        <v>-6.2592497834843219E-2</v>
      </c>
      <c r="W164" s="18">
        <v>7.8728639272721992</v>
      </c>
      <c r="X164" s="70">
        <v>7.8319689986146503</v>
      </c>
      <c r="Y164" s="97">
        <v>-5.1944157850722927E-3</v>
      </c>
    </row>
    <row r="165" spans="1:25">
      <c r="B165" s="65"/>
      <c r="C165" s="17"/>
      <c r="D165" s="18"/>
      <c r="E165" s="18"/>
      <c r="F165" s="18"/>
      <c r="G165" s="18"/>
      <c r="H165" s="18"/>
      <c r="I165" s="18"/>
      <c r="J165" s="18"/>
      <c r="K165" s="18"/>
      <c r="L165" s="18"/>
      <c r="M165" s="18"/>
      <c r="N165" s="86"/>
      <c r="O165" s="86"/>
      <c r="P165" s="86"/>
      <c r="Q165" s="96"/>
      <c r="R165" s="96"/>
      <c r="S165" s="70"/>
      <c r="T165" s="97"/>
      <c r="U165" s="100"/>
      <c r="W165" s="18"/>
      <c r="X165" s="70"/>
      <c r="Y165" s="97"/>
    </row>
    <row r="166" spans="1:25">
      <c r="B166" s="65" t="s">
        <v>78</v>
      </c>
      <c r="C166" s="17"/>
      <c r="D166" s="18">
        <v>0</v>
      </c>
      <c r="E166" s="18">
        <v>1.9050499999999999E-3</v>
      </c>
      <c r="F166" s="18">
        <v>1.449E-5</v>
      </c>
      <c r="G166" s="18">
        <v>0</v>
      </c>
      <c r="H166" s="18">
        <v>0</v>
      </c>
      <c r="I166" s="18">
        <v>1.9342000000000001E-3</v>
      </c>
      <c r="J166" s="18">
        <v>5.7852272999999996E-2</v>
      </c>
      <c r="K166" s="18">
        <v>9.3943700000000005E-2</v>
      </c>
      <c r="L166" s="18">
        <v>7.4184689999999998E-2</v>
      </c>
      <c r="M166" s="18">
        <v>8.4830040000000009E-2</v>
      </c>
      <c r="N166" s="86">
        <v>6.5252340000000006E-2</v>
      </c>
      <c r="O166" s="86">
        <v>6.4397600000000013E-2</v>
      </c>
      <c r="P166" s="86">
        <v>5.2396124000000002E-2</v>
      </c>
      <c r="Q166" s="96">
        <v>7.3452481999999999E-2</v>
      </c>
      <c r="R166" s="96">
        <v>5.609351600000001E-2</v>
      </c>
      <c r="S166" s="70">
        <v>0.10422942800000001</v>
      </c>
      <c r="T166" s="97">
        <v>0.85813682993235796</v>
      </c>
      <c r="U166" s="97">
        <v>0.61852969675888536</v>
      </c>
      <c r="W166" s="18">
        <v>0.28866467000000001</v>
      </c>
      <c r="X166" s="70">
        <v>0.28617155000000005</v>
      </c>
      <c r="Y166" s="97">
        <v>-8.6367341039690348E-3</v>
      </c>
    </row>
    <row r="167" spans="1:25">
      <c r="B167" s="65" t="s">
        <v>39</v>
      </c>
      <c r="C167" s="17"/>
      <c r="D167" s="18">
        <v>0.355378525</v>
      </c>
      <c r="E167" s="18">
        <v>0.366535</v>
      </c>
      <c r="F167" s="18">
        <v>0.37785346500000005</v>
      </c>
      <c r="G167" s="18">
        <v>0.35390624999999998</v>
      </c>
      <c r="H167" s="18">
        <v>0.373023351</v>
      </c>
      <c r="I167" s="18">
        <v>0.37522250299999999</v>
      </c>
      <c r="J167" s="18">
        <v>0.44795530189999999</v>
      </c>
      <c r="K167" s="18">
        <v>0.51608220000000005</v>
      </c>
      <c r="L167" s="18">
        <v>0.46765646700000008</v>
      </c>
      <c r="M167" s="18">
        <v>0.541800438</v>
      </c>
      <c r="N167" s="86">
        <v>0.57961143199999987</v>
      </c>
      <c r="O167" s="86">
        <v>0.40442866500000002</v>
      </c>
      <c r="P167" s="86">
        <v>0.52907568500000002</v>
      </c>
      <c r="Q167" s="96">
        <v>0.46505599199999997</v>
      </c>
      <c r="R167" s="96">
        <v>0.55060403599999996</v>
      </c>
      <c r="S167" s="70">
        <v>0.34367587300000002</v>
      </c>
      <c r="T167" s="97">
        <v>-0.37582028003877532</v>
      </c>
      <c r="U167" s="97">
        <v>-0.15021880805605115</v>
      </c>
      <c r="W167" s="18">
        <v>1.9934970019999998</v>
      </c>
      <c r="X167" s="70">
        <v>1.8884115859999999</v>
      </c>
      <c r="Y167" s="97">
        <v>-5.2714107869021976E-2</v>
      </c>
    </row>
    <row r="168" spans="1:25">
      <c r="B168" s="56" t="s">
        <v>40</v>
      </c>
      <c r="C168" s="17"/>
      <c r="D168" s="18">
        <v>6.4665529999999999E-2</v>
      </c>
      <c r="E168" s="18">
        <v>7.6468104299999992E-2</v>
      </c>
      <c r="F168" s="18">
        <v>7.8660622999999999E-2</v>
      </c>
      <c r="G168" s="18">
        <v>6.6778254999999995E-2</v>
      </c>
      <c r="H168" s="18">
        <v>7.1327846000000014E-2</v>
      </c>
      <c r="I168" s="18">
        <v>7.7624257000000002E-2</v>
      </c>
      <c r="J168" s="18">
        <v>8.1182327999999998E-2</v>
      </c>
      <c r="K168" s="18">
        <v>7.3813381999999997E-2</v>
      </c>
      <c r="L168" s="18">
        <v>7.7769276999999998E-2</v>
      </c>
      <c r="M168" s="18">
        <v>8.6835522999999998E-2</v>
      </c>
      <c r="N168" s="86">
        <v>8.6341020000000004E-2</v>
      </c>
      <c r="O168" s="86">
        <v>7.9029678999999992E-2</v>
      </c>
      <c r="P168" s="86">
        <v>7.7885362E-2</v>
      </c>
      <c r="Q168" s="96">
        <v>6.1330078999999996E-2</v>
      </c>
      <c r="R168" s="96">
        <v>7.5133254999999996E-2</v>
      </c>
      <c r="S168" s="70">
        <v>5.8749344000000002E-2</v>
      </c>
      <c r="T168" s="97">
        <v>-0.21806470383853327</v>
      </c>
      <c r="U168" s="97">
        <v>-0.25661669459646919</v>
      </c>
      <c r="W168" s="18">
        <v>0.32997549900000001</v>
      </c>
      <c r="X168" s="70">
        <v>0.27309803999999999</v>
      </c>
      <c r="Y168" s="97">
        <v>-0.17236873395863861</v>
      </c>
    </row>
    <row r="169" spans="1:25" s="19" customFormat="1" ht="15.75" thickBot="1">
      <c r="B169" s="20" t="s">
        <v>79</v>
      </c>
      <c r="C169" s="20"/>
      <c r="D169" s="57">
        <v>3.7748766882392975</v>
      </c>
      <c r="E169" s="57">
        <v>4.0413726396112413</v>
      </c>
      <c r="F169" s="57">
        <v>3.7616574679174777</v>
      </c>
      <c r="G169" s="57">
        <v>3.6347739676084942</v>
      </c>
      <c r="H169" s="57">
        <v>3.8604103357966726</v>
      </c>
      <c r="I169" s="57">
        <v>3.8186103326668697</v>
      </c>
      <c r="J169" s="57">
        <v>3.5908871447646691</v>
      </c>
      <c r="K169" s="57">
        <v>4.044081808294326</v>
      </c>
      <c r="L169" s="57">
        <v>3.5892514588831999</v>
      </c>
      <c r="M169" s="57">
        <v>3.6896125016545507</v>
      </c>
      <c r="N169" s="57">
        <v>3.8305937689079492</v>
      </c>
      <c r="O169" s="57">
        <v>3.9950495288264993</v>
      </c>
      <c r="P169" s="57">
        <v>3.9047173930834012</v>
      </c>
      <c r="Q169" s="57">
        <v>4.0093646718123503</v>
      </c>
      <c r="R169" s="57">
        <v>4.1656262527220491</v>
      </c>
      <c r="S169" s="21">
        <v>3.7302943721995119</v>
      </c>
      <c r="T169" s="101">
        <v>-0.10450574634199783</v>
      </c>
      <c r="U169" s="101">
        <v>-6.6270807086778794E-2</v>
      </c>
      <c r="W169" s="57">
        <v>15.104507258272198</v>
      </c>
      <c r="X169" s="21">
        <v>15.810002689817313</v>
      </c>
      <c r="Y169" s="101">
        <v>4.6707609820157536E-2</v>
      </c>
    </row>
    <row r="170" spans="1:25" s="45" customFormat="1">
      <c r="B170" s="53"/>
      <c r="C170" s="53"/>
      <c r="D170" s="54"/>
      <c r="E170" s="54"/>
      <c r="F170" s="54"/>
      <c r="G170" s="54"/>
      <c r="H170" s="54"/>
      <c r="I170" s="54"/>
      <c r="J170" s="54"/>
      <c r="K170" s="54"/>
      <c r="L170" s="54"/>
      <c r="M170" s="54"/>
      <c r="N170" s="54"/>
      <c r="O170" s="54"/>
      <c r="P170" s="54"/>
      <c r="Q170" s="54"/>
      <c r="R170" s="54"/>
      <c r="S170" s="54"/>
      <c r="T170" s="85"/>
      <c r="U170" s="85"/>
    </row>
    <row r="171" spans="1:25" s="45" customFormat="1">
      <c r="B171" s="53"/>
      <c r="C171" s="53"/>
      <c r="D171" s="54"/>
      <c r="E171" s="54"/>
      <c r="F171" s="54"/>
      <c r="G171" s="54"/>
      <c r="H171" s="54"/>
      <c r="I171" s="54"/>
      <c r="J171" s="54"/>
      <c r="K171" s="54"/>
      <c r="L171" s="54"/>
      <c r="M171" s="54"/>
      <c r="N171" s="54"/>
      <c r="O171" s="54"/>
      <c r="P171" s="54"/>
      <c r="Q171" s="54"/>
      <c r="R171" s="54"/>
      <c r="S171" s="54"/>
      <c r="T171" s="85"/>
      <c r="U171" s="85"/>
    </row>
    <row r="172" spans="1:25">
      <c r="A172" s="11"/>
      <c r="B172" s="49" t="s">
        <v>80</v>
      </c>
      <c r="C172" s="48"/>
      <c r="D172" s="48"/>
      <c r="E172" s="48"/>
      <c r="F172" s="48"/>
      <c r="G172" s="48"/>
      <c r="H172" s="48"/>
      <c r="I172" s="48"/>
      <c r="J172" s="48"/>
      <c r="K172" s="48"/>
      <c r="L172" s="48"/>
      <c r="M172" s="48"/>
      <c r="N172" s="48"/>
      <c r="O172" s="48"/>
      <c r="P172" s="48"/>
      <c r="Q172" s="116"/>
      <c r="R172" s="116"/>
      <c r="S172" s="48"/>
      <c r="T172" s="83"/>
      <c r="U172" s="83"/>
    </row>
    <row r="173" spans="1:25" ht="30">
      <c r="B173" s="15" t="s">
        <v>4</v>
      </c>
      <c r="C173" s="36"/>
      <c r="D173" s="15" t="s">
        <v>89</v>
      </c>
      <c r="E173" s="15" t="s">
        <v>90</v>
      </c>
      <c r="F173" s="15" t="s">
        <v>91</v>
      </c>
      <c r="G173" s="15" t="s">
        <v>92</v>
      </c>
      <c r="H173" s="15" t="s">
        <v>93</v>
      </c>
      <c r="I173" s="15" t="s">
        <v>94</v>
      </c>
      <c r="J173" s="15" t="s">
        <v>95</v>
      </c>
      <c r="K173" s="15" t="s">
        <v>96</v>
      </c>
      <c r="L173" s="15" t="s">
        <v>97</v>
      </c>
      <c r="M173" s="15" t="s">
        <v>98</v>
      </c>
      <c r="N173" s="15" t="s">
        <v>99</v>
      </c>
      <c r="O173" s="15" t="s">
        <v>100</v>
      </c>
      <c r="P173" s="15" t="s">
        <v>101</v>
      </c>
      <c r="Q173" s="15" t="s">
        <v>102</v>
      </c>
      <c r="R173" s="15" t="s">
        <v>103</v>
      </c>
      <c r="S173" s="16" t="s">
        <v>104</v>
      </c>
      <c r="T173" s="76" t="s">
        <v>105</v>
      </c>
      <c r="U173" s="76" t="s">
        <v>106</v>
      </c>
      <c r="W173" s="15" t="s">
        <v>107</v>
      </c>
      <c r="X173" s="126" t="s">
        <v>108</v>
      </c>
      <c r="Y173" s="76" t="s">
        <v>106</v>
      </c>
    </row>
    <row r="174" spans="1:25">
      <c r="A174" s="59"/>
      <c r="B174" s="147" t="s">
        <v>76</v>
      </c>
      <c r="C174" s="58"/>
      <c r="D174" s="86">
        <v>0.20853406000000002</v>
      </c>
      <c r="E174" s="86">
        <v>0.20060034000000002</v>
      </c>
      <c r="F174" s="86">
        <v>0.10951561000000001</v>
      </c>
      <c r="G174" s="86">
        <v>4.2905639999999995E-2</v>
      </c>
      <c r="H174" s="86">
        <v>0.10271572000000001</v>
      </c>
      <c r="I174" s="86">
        <v>2.02676E-2</v>
      </c>
      <c r="J174" s="86">
        <v>1.3897110000000001E-2</v>
      </c>
      <c r="K174" s="86">
        <v>2.2213149999999997E-2</v>
      </c>
      <c r="L174" s="86">
        <v>6.2684999999999998E-3</v>
      </c>
      <c r="M174" s="86">
        <v>4.2421999999999998E-3</v>
      </c>
      <c r="N174" s="86">
        <v>0.15083902000000002</v>
      </c>
      <c r="O174" s="86">
        <v>0.15711443999999999</v>
      </c>
      <c r="P174" s="86">
        <v>0.10055362</v>
      </c>
      <c r="Q174" s="96">
        <v>0.13323939999999998</v>
      </c>
      <c r="R174" s="96">
        <v>0.30580373000000005</v>
      </c>
      <c r="S174" s="70">
        <v>9.0913620000000001E-2</v>
      </c>
      <c r="T174" s="97">
        <v>-0.70270598072822721</v>
      </c>
      <c r="U174" s="97">
        <v>-0.42135414160531648</v>
      </c>
      <c r="W174" s="18">
        <v>0.31846416</v>
      </c>
      <c r="X174" s="70">
        <v>0.6305103700000001</v>
      </c>
      <c r="Y174" s="97">
        <v>0.97984718280386751</v>
      </c>
    </row>
    <row r="175" spans="1:25">
      <c r="B175" s="147" t="s">
        <v>77</v>
      </c>
      <c r="C175" s="58"/>
      <c r="D175" s="86">
        <v>1.4017464399999999</v>
      </c>
      <c r="E175" s="86">
        <v>1.77160513</v>
      </c>
      <c r="F175" s="86">
        <v>1.5330655400000006</v>
      </c>
      <c r="G175" s="86">
        <v>1.6936110099999993</v>
      </c>
      <c r="H175" s="86">
        <v>1.5653372800000003</v>
      </c>
      <c r="I175" s="86">
        <v>1.57870139</v>
      </c>
      <c r="J175" s="86">
        <v>1.5470897600000002</v>
      </c>
      <c r="K175" s="86">
        <v>1.8404768900000001</v>
      </c>
      <c r="L175" s="86">
        <v>1.5399262399999998</v>
      </c>
      <c r="M175" s="86">
        <v>1.33973209</v>
      </c>
      <c r="N175" s="86">
        <v>1.6598468400000002</v>
      </c>
      <c r="O175" s="86">
        <v>1.9027040499999994</v>
      </c>
      <c r="P175" s="86">
        <v>1.5269994000000007</v>
      </c>
      <c r="Q175" s="96">
        <v>1.6723066500000008</v>
      </c>
      <c r="R175" s="96">
        <v>1.6752841099999995</v>
      </c>
      <c r="S175" s="70">
        <v>1.8161768899999997</v>
      </c>
      <c r="T175" s="97">
        <v>8.4100827530680933E-2</v>
      </c>
      <c r="U175" s="97">
        <v>-4.5475889957768079E-2</v>
      </c>
      <c r="W175" s="18">
        <v>6.4422092199999996</v>
      </c>
      <c r="X175" s="70">
        <v>6.6907670500000007</v>
      </c>
      <c r="Y175" s="97">
        <v>3.8582700671742742E-2</v>
      </c>
    </row>
    <row r="176" spans="1:25" s="60" customFormat="1">
      <c r="B176" s="65" t="s">
        <v>33</v>
      </c>
      <c r="C176" s="58"/>
      <c r="D176" s="86">
        <v>0.57042247999999995</v>
      </c>
      <c r="E176" s="86">
        <v>0.50805400999999994</v>
      </c>
      <c r="F176" s="86">
        <v>0.58884100000000028</v>
      </c>
      <c r="G176" s="86">
        <v>0.54400672999999999</v>
      </c>
      <c r="H176" s="86">
        <v>0.63231260000000034</v>
      </c>
      <c r="I176" s="86">
        <v>0.63313392000000035</v>
      </c>
      <c r="J176" s="86">
        <v>0.61225445000000012</v>
      </c>
      <c r="K176" s="86">
        <v>0.54413752999999998</v>
      </c>
      <c r="L176" s="86">
        <v>0.62477083000000011</v>
      </c>
      <c r="M176" s="86">
        <v>0.65703346999999968</v>
      </c>
      <c r="N176" s="86">
        <v>0.63108476999999996</v>
      </c>
      <c r="O176" s="86">
        <v>0.63276429999999995</v>
      </c>
      <c r="P176" s="86">
        <v>0.71734832000000093</v>
      </c>
      <c r="Q176" s="96">
        <v>0.70218835000000035</v>
      </c>
      <c r="R176" s="96">
        <v>0.68855533999999974</v>
      </c>
      <c r="S176" s="70">
        <v>0.68674520000000006</v>
      </c>
      <c r="T176" s="97">
        <v>-2.6288954494197991E-3</v>
      </c>
      <c r="U176" s="97">
        <v>8.5309648474163557E-2</v>
      </c>
      <c r="W176" s="18">
        <v>2.5456533699999997</v>
      </c>
      <c r="X176" s="70">
        <v>2.7948372100000007</v>
      </c>
      <c r="Y176" s="97">
        <v>9.7886005587634717E-2</v>
      </c>
    </row>
    <row r="177" spans="1:27" s="60" customFormat="1">
      <c r="B177" s="65" t="s">
        <v>34</v>
      </c>
      <c r="C177" s="58"/>
      <c r="D177" s="86">
        <v>0.3806362399999999</v>
      </c>
      <c r="E177" s="86">
        <v>0.37989647999999998</v>
      </c>
      <c r="F177" s="86">
        <v>0.36649477999999996</v>
      </c>
      <c r="G177" s="86">
        <v>0.36927057000000002</v>
      </c>
      <c r="H177" s="86">
        <v>0.38672360000000006</v>
      </c>
      <c r="I177" s="86">
        <v>0.35908650000000025</v>
      </c>
      <c r="J177" s="86">
        <v>0.40673745000000017</v>
      </c>
      <c r="K177" s="86">
        <v>0.37278674000000001</v>
      </c>
      <c r="L177" s="86">
        <v>0.38367411000000012</v>
      </c>
      <c r="M177" s="86">
        <v>0.39773743</v>
      </c>
      <c r="N177" s="86">
        <v>0.39378893999999998</v>
      </c>
      <c r="O177" s="86">
        <v>0.34688941999999995</v>
      </c>
      <c r="P177" s="86">
        <v>0.38785318000000008</v>
      </c>
      <c r="Q177" s="96">
        <v>0.35045854999999998</v>
      </c>
      <c r="R177" s="96">
        <v>0.39803684999999978</v>
      </c>
      <c r="S177" s="70">
        <v>0.35951515000000001</v>
      </c>
      <c r="T177" s="97">
        <v>-9.6779230365228175E-2</v>
      </c>
      <c r="U177" s="97">
        <v>3.6396987835489725E-2</v>
      </c>
      <c r="W177" s="18">
        <v>1.5220898999999999</v>
      </c>
      <c r="X177" s="70">
        <v>1.4958637299999999</v>
      </c>
      <c r="Y177" s="97">
        <v>-1.7230368587295652E-2</v>
      </c>
    </row>
    <row r="178" spans="1:27" s="60" customFormat="1">
      <c r="B178" s="65" t="s">
        <v>35</v>
      </c>
      <c r="C178" s="58"/>
      <c r="D178" s="86">
        <v>0.15409004000000001</v>
      </c>
      <c r="E178" s="86">
        <v>0.14152115999999998</v>
      </c>
      <c r="F178" s="86">
        <v>0.14029784000000001</v>
      </c>
      <c r="G178" s="86">
        <v>0.14243412</v>
      </c>
      <c r="H178" s="86">
        <v>0.13381763999999999</v>
      </c>
      <c r="I178" s="86">
        <v>0.15695354000000003</v>
      </c>
      <c r="J178" s="86">
        <v>0.15418275000000004</v>
      </c>
      <c r="K178" s="86">
        <v>0.15879338999999998</v>
      </c>
      <c r="L178" s="86">
        <v>0.14616910999999999</v>
      </c>
      <c r="M178" s="86">
        <v>0.16569923</v>
      </c>
      <c r="N178" s="86">
        <v>0.15612366999999999</v>
      </c>
      <c r="O178" s="86">
        <v>0.14819984000000003</v>
      </c>
      <c r="P178" s="86">
        <v>0.16837519999999997</v>
      </c>
      <c r="Q178" s="96">
        <v>0.15203261999999995</v>
      </c>
      <c r="R178" s="96">
        <v>0.19721264000000008</v>
      </c>
      <c r="S178" s="70">
        <v>0.13583463000000001</v>
      </c>
      <c r="T178" s="97">
        <v>-0.31122756634666038</v>
      </c>
      <c r="U178" s="97">
        <v>-8.3436054991692377E-2</v>
      </c>
      <c r="W178" s="18">
        <v>0.61619184999999999</v>
      </c>
      <c r="X178" s="70">
        <v>0.65345509000000002</v>
      </c>
      <c r="Y178" s="97">
        <v>6.0473438588972028E-2</v>
      </c>
    </row>
    <row r="179" spans="1:27" s="60" customFormat="1">
      <c r="B179" s="65" t="s">
        <v>36</v>
      </c>
      <c r="C179" s="58"/>
      <c r="D179" s="86">
        <v>0.12533107999999996</v>
      </c>
      <c r="E179" s="86">
        <v>0.13025897999999997</v>
      </c>
      <c r="F179" s="86">
        <v>0.13030072000000001</v>
      </c>
      <c r="G179" s="86">
        <v>0.13330704999999998</v>
      </c>
      <c r="H179" s="86">
        <v>0.13697294999999993</v>
      </c>
      <c r="I179" s="86">
        <v>0.12403998000000001</v>
      </c>
      <c r="J179" s="86">
        <v>0.12400219000000001</v>
      </c>
      <c r="K179" s="86">
        <v>0.11840851999999998</v>
      </c>
      <c r="L179" s="86">
        <v>0.12448864</v>
      </c>
      <c r="M179" s="86">
        <v>0.11662563000000001</v>
      </c>
      <c r="N179" s="86">
        <v>0.1245412</v>
      </c>
      <c r="O179" s="86">
        <v>0.14075483999999996</v>
      </c>
      <c r="P179" s="86">
        <v>0.10441102000000001</v>
      </c>
      <c r="Q179" s="96">
        <v>0.10296056999999996</v>
      </c>
      <c r="R179" s="96">
        <v>8.9678709999999995E-2</v>
      </c>
      <c r="S179" s="70">
        <v>8.2302679999999975E-2</v>
      </c>
      <c r="T179" s="97">
        <v>-8.2249510502548695E-2</v>
      </c>
      <c r="U179" s="97">
        <v>-0.41527637699705389</v>
      </c>
      <c r="W179" s="18">
        <v>0.50641031000000003</v>
      </c>
      <c r="X179" s="70">
        <v>0.37935297999999995</v>
      </c>
      <c r="Y179" s="97">
        <v>-0.2508979921834531</v>
      </c>
    </row>
    <row r="180" spans="1:27" s="60" customFormat="1">
      <c r="B180" s="65" t="s">
        <v>38</v>
      </c>
      <c r="C180" s="58"/>
      <c r="D180" s="86">
        <v>7.465254999999997E-2</v>
      </c>
      <c r="E180" s="86">
        <v>6.9715439999999976E-2</v>
      </c>
      <c r="F180" s="86">
        <v>6.9952630000000002E-2</v>
      </c>
      <c r="G180" s="86">
        <v>6.7831469999999991E-2</v>
      </c>
      <c r="H180" s="86">
        <v>6.8046560000000006E-2</v>
      </c>
      <c r="I180" s="86">
        <v>6.8945979999999976E-2</v>
      </c>
      <c r="J180" s="86">
        <v>6.887726999999999E-2</v>
      </c>
      <c r="K180" s="86">
        <v>6.4550909999999989E-2</v>
      </c>
      <c r="L180" s="86">
        <v>7.2434990000000005E-2</v>
      </c>
      <c r="M180" s="86">
        <v>7.1755799999999995E-2</v>
      </c>
      <c r="N180" s="86">
        <v>4.2966629999999999E-2</v>
      </c>
      <c r="O180" s="86">
        <v>5.1917309999999987E-2</v>
      </c>
      <c r="P180" s="86">
        <v>5.855862999999998E-2</v>
      </c>
      <c r="Q180" s="96">
        <v>6.9431120000000027E-2</v>
      </c>
      <c r="R180" s="96">
        <v>6.4300630000000011E-2</v>
      </c>
      <c r="S180" s="70">
        <v>5.7730510000000013E-2</v>
      </c>
      <c r="T180" s="97">
        <v>-0.10217815906313821</v>
      </c>
      <c r="U180" s="97">
        <v>0.11197036210081035</v>
      </c>
      <c r="W180" s="18">
        <v>0.23907473000000001</v>
      </c>
      <c r="X180" s="70">
        <v>0.25002089000000005</v>
      </c>
      <c r="Y180" s="97">
        <v>4.5785516520294944E-2</v>
      </c>
    </row>
    <row r="181" spans="1:27" s="60" customFormat="1">
      <c r="B181" s="61" t="s">
        <v>37</v>
      </c>
      <c r="C181" s="58"/>
      <c r="D181" s="86">
        <v>1.8831433000000002E-2</v>
      </c>
      <c r="E181" s="86">
        <v>2.2873244000000004E-2</v>
      </c>
      <c r="F181" s="86">
        <v>2.0754929000000002E-2</v>
      </c>
      <c r="G181" s="86">
        <v>1.8994509E-2</v>
      </c>
      <c r="H181" s="86">
        <v>1.9923284999999999E-2</v>
      </c>
      <c r="I181" s="86">
        <v>1.9422287E-2</v>
      </c>
      <c r="J181" s="86">
        <v>1.9308536899999989E-2</v>
      </c>
      <c r="K181" s="86">
        <v>2.0269529000000001E-2</v>
      </c>
      <c r="L181" s="86">
        <v>1.9914770999999998E-2</v>
      </c>
      <c r="M181" s="86">
        <v>2.2647522000000003E-2</v>
      </c>
      <c r="N181" s="86">
        <v>2.4361122999999998E-2</v>
      </c>
      <c r="O181" s="86">
        <v>2.4223713000000008E-2</v>
      </c>
      <c r="P181" s="86">
        <v>2.4896229999999998E-2</v>
      </c>
      <c r="Q181" s="96">
        <v>2.4868096000000003E-2</v>
      </c>
      <c r="R181" s="96">
        <v>2.4488783000000007E-2</v>
      </c>
      <c r="S181" s="70">
        <v>2.7547017E-2</v>
      </c>
      <c r="T181" s="97">
        <v>0.12488305360049923</v>
      </c>
      <c r="U181" s="97">
        <v>0.13719218024090662</v>
      </c>
      <c r="W181" s="18">
        <v>9.1147129000000007E-2</v>
      </c>
      <c r="X181" s="70">
        <v>0.10180012600000002</v>
      </c>
      <c r="Y181" s="97">
        <v>0.1168769342147904</v>
      </c>
    </row>
    <row r="182" spans="1:27" s="19" customFormat="1" ht="18" thickBot="1">
      <c r="B182" s="150" t="s">
        <v>143</v>
      </c>
      <c r="C182" s="28"/>
      <c r="D182" s="57">
        <v>2.9342443229999997</v>
      </c>
      <c r="E182" s="57">
        <v>3.2245247839999998</v>
      </c>
      <c r="F182" s="57">
        <v>2.9592230490000015</v>
      </c>
      <c r="G182" s="57">
        <v>3.0123610989999987</v>
      </c>
      <c r="H182" s="57">
        <v>3.0458496350000011</v>
      </c>
      <c r="I182" s="57">
        <v>2.960551197</v>
      </c>
      <c r="J182" s="57">
        <v>2.9463495169000002</v>
      </c>
      <c r="K182" s="57">
        <v>3.141636659</v>
      </c>
      <c r="L182" s="57">
        <v>2.9176471909999999</v>
      </c>
      <c r="M182" s="57">
        <v>2.775473372</v>
      </c>
      <c r="N182" s="57">
        <v>3.1835521929999997</v>
      </c>
      <c r="O182" s="57">
        <v>3.4045679129999997</v>
      </c>
      <c r="P182" s="57">
        <v>3.0889956000000014</v>
      </c>
      <c r="Q182" s="57">
        <v>3.2074853560000012</v>
      </c>
      <c r="R182" s="57">
        <v>3.4433607929999988</v>
      </c>
      <c r="S182" s="21">
        <v>3.2567656969999996</v>
      </c>
      <c r="T182" s="101">
        <v>-5.4189818383054145E-2</v>
      </c>
      <c r="U182" s="101">
        <v>-4.3412914583266904E-2</v>
      </c>
      <c r="W182" s="57">
        <v>12.281240668999999</v>
      </c>
      <c r="X182" s="21">
        <v>12.996607446000002</v>
      </c>
      <c r="Y182" s="101">
        <v>5.8248738566431202E-2</v>
      </c>
    </row>
    <row r="183" spans="1:27" ht="15.75">
      <c r="B183" s="6"/>
      <c r="C183" s="7"/>
      <c r="D183" s="7"/>
      <c r="E183" s="7"/>
      <c r="F183" s="7"/>
      <c r="G183" s="7"/>
      <c r="H183" s="7"/>
      <c r="I183" s="7"/>
      <c r="J183" s="7"/>
      <c r="K183" s="7"/>
      <c r="L183" s="7"/>
      <c r="M183" s="7"/>
      <c r="N183" s="7"/>
      <c r="O183" s="7"/>
      <c r="P183" s="7"/>
      <c r="Q183" s="104"/>
      <c r="R183" s="104"/>
      <c r="S183" s="7"/>
      <c r="T183" s="73"/>
      <c r="U183" s="73"/>
    </row>
    <row r="184" spans="1:27">
      <c r="B184" s="148" t="s">
        <v>144</v>
      </c>
      <c r="C184" s="148"/>
      <c r="D184" s="148"/>
      <c r="E184" s="148"/>
      <c r="F184" s="148"/>
      <c r="G184" s="148"/>
      <c r="H184" s="148"/>
      <c r="I184" s="148"/>
      <c r="J184" s="148"/>
      <c r="K184" s="148"/>
      <c r="L184" s="148"/>
      <c r="M184" s="148"/>
      <c r="N184" s="148"/>
      <c r="O184" s="148"/>
      <c r="P184" s="148"/>
      <c r="Q184" s="148"/>
      <c r="R184" s="148"/>
      <c r="S184" s="148"/>
      <c r="T184" s="148"/>
      <c r="U184" s="148"/>
    </row>
    <row r="186" spans="1:27" s="45" customFormat="1">
      <c r="A186" s="11"/>
      <c r="B186" s="55" t="s">
        <v>81</v>
      </c>
      <c r="C186" s="53"/>
      <c r="D186" s="54"/>
      <c r="E186" s="54"/>
      <c r="F186" s="54"/>
      <c r="G186" s="54"/>
      <c r="H186" s="54"/>
      <c r="I186" s="54"/>
      <c r="J186" s="54"/>
      <c r="K186" s="54"/>
      <c r="L186" s="54"/>
      <c r="M186" s="54"/>
      <c r="N186" s="54"/>
      <c r="O186" s="54"/>
      <c r="P186" s="54"/>
      <c r="Q186" s="54"/>
      <c r="R186" s="54"/>
      <c r="S186" s="54"/>
      <c r="T186" s="85"/>
      <c r="U186" s="85"/>
    </row>
    <row r="187" spans="1:27" s="45" customFormat="1" ht="30">
      <c r="B187" s="15" t="s">
        <v>4</v>
      </c>
      <c r="C187" s="36"/>
      <c r="D187" s="15" t="s">
        <v>89</v>
      </c>
      <c r="E187" s="15" t="s">
        <v>90</v>
      </c>
      <c r="F187" s="15" t="s">
        <v>91</v>
      </c>
      <c r="G187" s="15" t="s">
        <v>92</v>
      </c>
      <c r="H187" s="15" t="s">
        <v>93</v>
      </c>
      <c r="I187" s="15" t="s">
        <v>94</v>
      </c>
      <c r="J187" s="15" t="s">
        <v>95</v>
      </c>
      <c r="K187" s="15" t="s">
        <v>96</v>
      </c>
      <c r="L187" s="15" t="s">
        <v>97</v>
      </c>
      <c r="M187" s="15" t="s">
        <v>98</v>
      </c>
      <c r="N187" s="15" t="s">
        <v>99</v>
      </c>
      <c r="O187" s="15" t="s">
        <v>100</v>
      </c>
      <c r="P187" s="15" t="s">
        <v>101</v>
      </c>
      <c r="Q187" s="15" t="s">
        <v>102</v>
      </c>
      <c r="R187" s="15" t="s">
        <v>103</v>
      </c>
      <c r="S187" s="16" t="s">
        <v>104</v>
      </c>
      <c r="T187" s="76" t="s">
        <v>105</v>
      </c>
      <c r="U187" s="76" t="s">
        <v>106</v>
      </c>
      <c r="V187" s="2"/>
      <c r="W187" s="15" t="s">
        <v>107</v>
      </c>
      <c r="X187" s="126" t="s">
        <v>108</v>
      </c>
      <c r="Y187" s="76" t="s">
        <v>106</v>
      </c>
    </row>
    <row r="188" spans="1:27" s="88" customFormat="1">
      <c r="B188" s="146" t="s">
        <v>82</v>
      </c>
      <c r="C188" s="53"/>
      <c r="D188" s="95">
        <v>1.6878790259999998</v>
      </c>
      <c r="E188" s="95">
        <v>1.713941272</v>
      </c>
      <c r="F188" s="95">
        <v>1.6970997631999998</v>
      </c>
      <c r="G188" s="95">
        <v>1.5900787899999997</v>
      </c>
      <c r="H188" s="95">
        <v>1.6236877079999998</v>
      </c>
      <c r="I188" s="95">
        <v>1.5305944444399999</v>
      </c>
      <c r="J188" s="95">
        <v>1.5661702369999999</v>
      </c>
      <c r="K188" s="95">
        <v>1.56756945652</v>
      </c>
      <c r="L188" s="95">
        <v>1.5328734900000001</v>
      </c>
      <c r="M188" s="95">
        <v>1.4860216359999994</v>
      </c>
      <c r="N188" s="95">
        <v>1.675843883</v>
      </c>
      <c r="O188" s="95">
        <v>1.726525981</v>
      </c>
      <c r="P188" s="95">
        <v>1.5796874389999997</v>
      </c>
      <c r="Q188" s="110">
        <v>1.6205092719999998</v>
      </c>
      <c r="R188" s="110">
        <v>1.6842343959999999</v>
      </c>
      <c r="S188" s="71">
        <v>1.5638944399999999</v>
      </c>
      <c r="T188" s="98">
        <v>-7.1450836229092207E-2</v>
      </c>
      <c r="U188" s="98">
        <v>-9.4195826063274368E-2</v>
      </c>
      <c r="W188" s="29">
        <v>6.4212649899999992</v>
      </c>
      <c r="X188" s="71">
        <v>6.4483255469999996</v>
      </c>
      <c r="Y188" s="98">
        <v>4.2142096677433294E-3</v>
      </c>
      <c r="AA188" s="102"/>
    </row>
    <row r="189" spans="1:27" s="45" customFormat="1">
      <c r="B189" s="65" t="s">
        <v>83</v>
      </c>
      <c r="C189" s="53"/>
      <c r="D189" s="86">
        <v>0.605078</v>
      </c>
      <c r="E189" s="86">
        <v>0.60977800000000004</v>
      </c>
      <c r="F189" s="86">
        <v>0.60958999999999997</v>
      </c>
      <c r="G189" s="86">
        <v>0.61114100000000005</v>
      </c>
      <c r="H189" s="86">
        <v>0.5964299999999999</v>
      </c>
      <c r="I189" s="86">
        <v>0.58721799999999991</v>
      </c>
      <c r="J189" s="86">
        <v>0.61146999999999996</v>
      </c>
      <c r="K189" s="86">
        <v>0.58289400000000002</v>
      </c>
      <c r="L189" s="86">
        <v>0.58414420000000011</v>
      </c>
      <c r="M189" s="86">
        <v>0.5538010000000001</v>
      </c>
      <c r="N189" s="86">
        <v>0.60989643999999998</v>
      </c>
      <c r="O189" s="86">
        <v>0.60646920000000004</v>
      </c>
      <c r="P189" s="86">
        <v>0.59847449999999991</v>
      </c>
      <c r="Q189" s="96">
        <v>0.60022759999999997</v>
      </c>
      <c r="R189" s="96">
        <v>0.60728699999999991</v>
      </c>
      <c r="S189" s="70">
        <v>0.61190239999999996</v>
      </c>
      <c r="T189" s="97">
        <v>7.6000309573562852E-3</v>
      </c>
      <c r="U189" s="97">
        <v>8.9587401965340874E-3</v>
      </c>
      <c r="W189" s="18">
        <v>2.3543108400000001</v>
      </c>
      <c r="X189" s="70">
        <v>2.4178914999999996</v>
      </c>
      <c r="Y189" s="97">
        <v>2.7006060083382799E-2</v>
      </c>
      <c r="AA189" s="103"/>
    </row>
    <row r="190" spans="1:27" s="45" customFormat="1">
      <c r="B190" s="65" t="s">
        <v>84</v>
      </c>
      <c r="C190" s="53"/>
      <c r="D190" s="86">
        <v>1.0828010259999998</v>
      </c>
      <c r="E190" s="86">
        <v>1.1041632719999999</v>
      </c>
      <c r="F190" s="86">
        <v>1.0875097631999997</v>
      </c>
      <c r="G190" s="86">
        <v>0.97893778999999981</v>
      </c>
      <c r="H190" s="86">
        <v>1.027257708</v>
      </c>
      <c r="I190" s="86">
        <v>0.94337644444000002</v>
      </c>
      <c r="J190" s="86">
        <v>0.95470023699999995</v>
      </c>
      <c r="K190" s="86">
        <v>0.98467545651999999</v>
      </c>
      <c r="L190" s="86">
        <v>0.94872928999999995</v>
      </c>
      <c r="M190" s="86">
        <v>0.93222063599999927</v>
      </c>
      <c r="N190" s="86">
        <v>1.065947443</v>
      </c>
      <c r="O190" s="86">
        <v>1.1200567809999999</v>
      </c>
      <c r="P190" s="86">
        <v>0.98121293899999995</v>
      </c>
      <c r="Q190" s="96">
        <v>1.0202816719999999</v>
      </c>
      <c r="R190" s="96">
        <v>1.076947396</v>
      </c>
      <c r="S190" s="70">
        <v>0.95199203999999993</v>
      </c>
      <c r="T190" s="97">
        <v>-0.11602735329887925</v>
      </c>
      <c r="U190" s="97">
        <v>-0.15005019732120173</v>
      </c>
      <c r="W190" s="18">
        <v>4.066954149999999</v>
      </c>
      <c r="X190" s="70">
        <v>4.030434047</v>
      </c>
      <c r="Y190" s="97">
        <v>-8.9797183968742811E-3</v>
      </c>
      <c r="AA190" s="103"/>
    </row>
    <row r="191" spans="1:27" s="88" customFormat="1">
      <c r="B191" s="146" t="s">
        <v>85</v>
      </c>
      <c r="C191" s="53"/>
      <c r="D191" s="95">
        <v>3.9099999999999997</v>
      </c>
      <c r="E191" s="95">
        <v>3.8519999999999999</v>
      </c>
      <c r="F191" s="95">
        <v>3.9379999999999997</v>
      </c>
      <c r="G191" s="95">
        <v>3.915</v>
      </c>
      <c r="H191" s="95">
        <v>3.7719999999999998</v>
      </c>
      <c r="I191" s="95">
        <v>3.8490000000000002</v>
      </c>
      <c r="J191" s="95">
        <v>3.9129999999999998</v>
      </c>
      <c r="K191" s="95">
        <v>3.8609999999999998</v>
      </c>
      <c r="L191" s="95">
        <v>4.0090000000000003</v>
      </c>
      <c r="M191" s="95">
        <v>4.1280000000000001</v>
      </c>
      <c r="N191" s="95">
        <v>4.0519999999999996</v>
      </c>
      <c r="O191" s="95">
        <v>4.3410000000000002</v>
      </c>
      <c r="P191" s="95">
        <v>4.2809999999999997</v>
      </c>
      <c r="Q191" s="110">
        <v>4.2610000000000001</v>
      </c>
      <c r="R191" s="110">
        <v>3.9609999999999999</v>
      </c>
      <c r="S191" s="71">
        <v>4.4279999999999999</v>
      </c>
      <c r="T191" s="98">
        <v>0.11789952032315076</v>
      </c>
      <c r="U191" s="98">
        <v>2.0041465100207212E-2</v>
      </c>
      <c r="W191" s="29">
        <v>16.53</v>
      </c>
      <c r="X191" s="71">
        <v>16.931000000000001</v>
      </c>
      <c r="Y191" s="98">
        <v>2.4258923169993896E-2</v>
      </c>
    </row>
    <row r="192" spans="1:27" s="45" customFormat="1">
      <c r="B192" s="65" t="s">
        <v>86</v>
      </c>
      <c r="C192" s="53"/>
      <c r="D192" s="86">
        <v>3.4969999999999999</v>
      </c>
      <c r="E192" s="86">
        <v>3.431</v>
      </c>
      <c r="F192" s="86">
        <v>3.4969999999999999</v>
      </c>
      <c r="G192" s="86">
        <v>3.4780000000000002</v>
      </c>
      <c r="H192" s="86">
        <v>3.4089999999999998</v>
      </c>
      <c r="I192" s="86">
        <v>3.4820000000000002</v>
      </c>
      <c r="J192" s="86">
        <v>3.55</v>
      </c>
      <c r="K192" s="86">
        <v>3.5009999999999999</v>
      </c>
      <c r="L192" s="86">
        <v>3.63</v>
      </c>
      <c r="M192" s="86">
        <v>3.7480000000000002</v>
      </c>
      <c r="N192" s="86">
        <v>3.6739999999999999</v>
      </c>
      <c r="O192" s="86">
        <v>3.8959999999999999</v>
      </c>
      <c r="P192" s="86">
        <v>3.8540000000000001</v>
      </c>
      <c r="Q192" s="96">
        <v>3.8330000000000002</v>
      </c>
      <c r="R192" s="96">
        <v>3.5329999999999999</v>
      </c>
      <c r="S192" s="70">
        <v>3.9740000000000002</v>
      </c>
      <c r="T192" s="97">
        <v>0.12482309651853951</v>
      </c>
      <c r="U192" s="97">
        <v>2.0020533880903635E-2</v>
      </c>
      <c r="W192" s="18">
        <v>14.948</v>
      </c>
      <c r="X192" s="70">
        <v>15.194000000000001</v>
      </c>
      <c r="Y192" s="97">
        <v>1.645705111051643E-2</v>
      </c>
    </row>
    <row r="193" spans="2:25" s="45" customFormat="1">
      <c r="B193" s="65" t="s">
        <v>87</v>
      </c>
      <c r="C193" s="53"/>
      <c r="D193" s="86">
        <v>0.41299999999999998</v>
      </c>
      <c r="E193" s="86">
        <v>0.42099999999999999</v>
      </c>
      <c r="F193" s="86">
        <v>0.441</v>
      </c>
      <c r="G193" s="86">
        <v>0.437</v>
      </c>
      <c r="H193" s="86">
        <v>0.36299999999999999</v>
      </c>
      <c r="I193" s="86">
        <v>0.36699999999999999</v>
      </c>
      <c r="J193" s="86">
        <v>0.36299999999999999</v>
      </c>
      <c r="K193" s="86">
        <v>0.36</v>
      </c>
      <c r="L193" s="86">
        <v>0.379</v>
      </c>
      <c r="M193" s="86">
        <v>0.38</v>
      </c>
      <c r="N193" s="86">
        <v>0.378</v>
      </c>
      <c r="O193" s="86">
        <v>0.44500000000000001</v>
      </c>
      <c r="P193" s="86">
        <v>0.42699999999999999</v>
      </c>
      <c r="Q193" s="96">
        <v>0.42799999999999999</v>
      </c>
      <c r="R193" s="96">
        <v>0.42799999999999999</v>
      </c>
      <c r="S193" s="70">
        <v>0.45400000000000001</v>
      </c>
      <c r="T193" s="97">
        <v>6.0747663551401931E-2</v>
      </c>
      <c r="U193" s="97">
        <v>2.0224719101123556E-2</v>
      </c>
      <c r="W193" s="18">
        <v>1.5820000000000001</v>
      </c>
      <c r="X193" s="70">
        <v>1.7369999999999999</v>
      </c>
      <c r="Y193" s="97">
        <v>9.7977243994942897E-2</v>
      </c>
    </row>
    <row r="194" spans="2:25" s="88" customFormat="1">
      <c r="B194" s="146" t="s">
        <v>88</v>
      </c>
      <c r="C194" s="53"/>
      <c r="D194" s="95">
        <v>0.32690000000000002</v>
      </c>
      <c r="E194" s="95">
        <v>0.63205500000000003</v>
      </c>
      <c r="F194" s="95">
        <v>0.64456800000000003</v>
      </c>
      <c r="G194" s="95">
        <v>0.51695708699999998</v>
      </c>
      <c r="H194" s="95">
        <v>0.30156601100000002</v>
      </c>
      <c r="I194" s="95">
        <v>0.60732996800000005</v>
      </c>
      <c r="J194" s="95">
        <v>0.67852526699999993</v>
      </c>
      <c r="K194" s="95">
        <v>0.62221157500000002</v>
      </c>
      <c r="L194" s="95">
        <v>0.333099482</v>
      </c>
      <c r="M194" s="95">
        <v>0.6485669839999999</v>
      </c>
      <c r="N194" s="95">
        <v>0.70749217939999998</v>
      </c>
      <c r="O194" s="95">
        <v>0.63489370500000009</v>
      </c>
      <c r="P194" s="95">
        <v>0.373913785</v>
      </c>
      <c r="Q194" s="110">
        <v>0.617710757</v>
      </c>
      <c r="R194" s="110">
        <v>0.66528490000000007</v>
      </c>
      <c r="S194" s="71">
        <v>0.52806410644704294</v>
      </c>
      <c r="T194" s="98">
        <v>-0.20625869240825567</v>
      </c>
      <c r="U194" s="98">
        <v>-0.16826375456495846</v>
      </c>
      <c r="W194" s="29">
        <v>2.3240523503999997</v>
      </c>
      <c r="X194" s="71">
        <v>2.1849735484470432</v>
      </c>
      <c r="Y194" s="98">
        <v>-5.9843231125589424E-2</v>
      </c>
    </row>
  </sheetData>
  <mergeCells count="2">
    <mergeCell ref="B141:U141"/>
    <mergeCell ref="B158:U158"/>
  </mergeCells>
  <dataValidations disablePrompts="1" count="2">
    <dataValidation type="list" allowBlank="1" showInputMessage="1" showErrorMessage="1" sqref="D2">
      <formula1>"1 кв.,2 кв.,3 кв.,4 кв."</formula1>
    </dataValidation>
    <dataValidation type="list" allowBlank="1" showInputMessage="1" showErrorMessage="1" sqref="E2">
      <formula1>"2012,2013,2014,2015,2016"</formula1>
    </dataValidation>
  </dataValidations>
  <pageMargins left="0.35433070866141736" right="0.27559055118110237" top="0.51181102362204722" bottom="0.27559055118110237" header="0.59055118110236227" footer="0.51181102362204722"/>
  <pageSetup paperSize="9" scale="33"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7"/>
  <sheetViews>
    <sheetView zoomScaleNormal="100" workbookViewId="0">
      <selection activeCell="M15" sqref="M15"/>
    </sheetView>
  </sheetViews>
  <sheetFormatPr defaultRowHeight="15"/>
  <cols>
    <col min="1" max="1" width="3.42578125" style="64" customWidth="1"/>
    <col min="2" max="2" width="67" style="64" customWidth="1"/>
    <col min="3" max="3" width="10" style="64" customWidth="1"/>
    <col min="4" max="16384" width="9.140625" style="64"/>
  </cols>
  <sheetData>
    <row r="2" spans="2:3" ht="15.75">
      <c r="B2" s="63" t="s">
        <v>110</v>
      </c>
      <c r="C2"/>
    </row>
    <row r="3" spans="2:3">
      <c r="B3"/>
      <c r="C3" s="64" t="s">
        <v>111</v>
      </c>
    </row>
    <row r="4" spans="2:3">
      <c r="B4" s="65" t="s">
        <v>112</v>
      </c>
      <c r="C4" s="66">
        <v>12.574</v>
      </c>
    </row>
    <row r="5" spans="2:3">
      <c r="B5" s="65" t="s">
        <v>71</v>
      </c>
      <c r="C5" s="66">
        <v>3.5</v>
      </c>
    </row>
    <row r="6" spans="2:3">
      <c r="B6" s="65" t="s">
        <v>113</v>
      </c>
      <c r="C6" s="66">
        <v>2</v>
      </c>
    </row>
    <row r="7" spans="2:3">
      <c r="B7" s="65" t="s">
        <v>114</v>
      </c>
      <c r="C7" s="66">
        <v>1.5</v>
      </c>
    </row>
    <row r="8" spans="2:3">
      <c r="B8" s="65" t="s">
        <v>115</v>
      </c>
      <c r="C8" s="66">
        <v>0.77</v>
      </c>
    </row>
    <row r="9" spans="2:3" ht="15.75" thickBot="1">
      <c r="B9" s="20" t="s">
        <v>116</v>
      </c>
      <c r="C9" s="67">
        <f>C4+C5+C8</f>
        <v>16.843999999999998</v>
      </c>
    </row>
    <row r="10" spans="2:3" ht="18" customHeight="1">
      <c r="B10" s="51" t="s">
        <v>74</v>
      </c>
      <c r="C10" s="68"/>
    </row>
    <row r="11" spans="2:3" ht="17.25">
      <c r="B11" s="65" t="s">
        <v>117</v>
      </c>
      <c r="C11" s="66">
        <v>0.34</v>
      </c>
    </row>
    <row r="12" spans="2:3">
      <c r="B12" s="33"/>
      <c r="C12" s="69"/>
    </row>
    <row r="13" spans="2:3" ht="15" customHeight="1">
      <c r="B13" s="153" t="s">
        <v>118</v>
      </c>
      <c r="C13" s="153"/>
    </row>
    <row r="14" spans="2:3">
      <c r="B14" s="154"/>
      <c r="C14" s="154"/>
    </row>
    <row r="15" spans="2:3">
      <c r="B15"/>
      <c r="C15" s="68"/>
    </row>
    <row r="16" spans="2:3" ht="15.75">
      <c r="B16" s="63" t="s">
        <v>119</v>
      </c>
      <c r="C16" s="68"/>
    </row>
    <row r="17" spans="2:3">
      <c r="B17"/>
      <c r="C17" s="64" t="s">
        <v>111</v>
      </c>
    </row>
    <row r="18" spans="2:3">
      <c r="B18" s="65" t="s">
        <v>120</v>
      </c>
      <c r="C18" s="66"/>
    </row>
    <row r="19" spans="2:3">
      <c r="B19" s="65" t="s">
        <v>121</v>
      </c>
      <c r="C19" s="66">
        <v>14</v>
      </c>
    </row>
    <row r="20" spans="2:3">
      <c r="B20" s="65" t="s">
        <v>122</v>
      </c>
      <c r="C20" s="66">
        <v>1.7</v>
      </c>
    </row>
    <row r="21" spans="2:3">
      <c r="B21"/>
      <c r="C21" s="68"/>
    </row>
    <row r="22" spans="2:3" ht="18">
      <c r="B22" s="63" t="s">
        <v>123</v>
      </c>
      <c r="C22" s="68"/>
    </row>
    <row r="23" spans="2:3">
      <c r="B23"/>
      <c r="C23" s="64" t="s">
        <v>111</v>
      </c>
    </row>
    <row r="24" spans="2:3">
      <c r="B24" s="65" t="s">
        <v>112</v>
      </c>
      <c r="C24" s="66">
        <v>2.4</v>
      </c>
    </row>
    <row r="25" spans="2:3">
      <c r="B25" s="65" t="s">
        <v>124</v>
      </c>
      <c r="C25" s="66">
        <v>4.3803999999999998</v>
      </c>
    </row>
    <row r="27" spans="2:3">
      <c r="B27" s="154" t="s">
        <v>125</v>
      </c>
      <c r="C27" s="154"/>
    </row>
  </sheetData>
  <mergeCells count="3">
    <mergeCell ref="B13:C13"/>
    <mergeCell ref="B14:C14"/>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56963-82B5-4BE2-810C-DFD484504E96}">
  <ds:schemaRefs>
    <ds:schemaRef ds:uri="http://schemas.microsoft.com/sharepoint/events"/>
  </ds:schemaRefs>
</ds:datastoreItem>
</file>

<file path=customXml/itemProps2.xml><?xml version="1.0" encoding="utf-8"?>
<ds:datastoreItem xmlns:ds="http://schemas.openxmlformats.org/officeDocument/2006/customXml" ds:itemID="{D3FAF76B-DAA7-41A1-97DC-70CC97C0243D}">
  <ds:schemaRefs>
    <ds:schemaRef ds:uri="http://schemas.microsoft.com/sharepoint/v3/contenttype/forms"/>
  </ds:schemaRefs>
</ds:datastoreItem>
</file>

<file path=customXml/itemProps3.xml><?xml version="1.0" encoding="utf-8"?>
<ds:datastoreItem xmlns:ds="http://schemas.openxmlformats.org/officeDocument/2006/customXml" ds:itemID="{90E9EC7B-772A-4AAC-8D66-EE27072F629F}">
  <ds:schemaRef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2e6c4e6a-6d57-47d6-9288-076169c1f698"/>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A676053-3684-4F05-BB57-C186EEE7C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Q4 2015 results</vt:lpstr>
      <vt:lpstr>Production capacities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pavlov_sv</dc:creator>
  <cp:lastModifiedBy>Зайцев Константин Алексеевич</cp:lastModifiedBy>
  <cp:lastPrinted>2014-04-16T13:16:12Z</cp:lastPrinted>
  <dcterms:created xsi:type="dcterms:W3CDTF">2014-01-24T09:07:43Z</dcterms:created>
  <dcterms:modified xsi:type="dcterms:W3CDTF">2016-01-19T09:33:39Z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